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970" yWindow="-435" windowWidth="18855" windowHeight="10935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Доходы!$9:$9</definedName>
    <definedName name="_xlnm.Print_Titles" localSheetId="2">Источники!$1:$3</definedName>
    <definedName name="_xlnm.Print_Titles" localSheetId="1">Расходы!$1:$3</definedName>
  </definedNames>
  <calcPr calcId="145621"/>
</workbook>
</file>

<file path=xl/calcChain.xml><?xml version="1.0" encoding="utf-8"?>
<calcChain xmlns="http://schemas.openxmlformats.org/spreadsheetml/2006/main">
  <c r="E9" i="4" l="1"/>
  <c r="E10" i="4"/>
  <c r="E11" i="4"/>
  <c r="E12" i="4"/>
  <c r="E15" i="4"/>
  <c r="E16" i="4"/>
  <c r="E21" i="4"/>
  <c r="E22" i="4"/>
  <c r="E23" i="4"/>
  <c r="E24" i="4"/>
  <c r="E25" i="4"/>
  <c r="E26" i="4"/>
  <c r="E27" i="4"/>
  <c r="E28" i="4"/>
  <c r="E29" i="4"/>
  <c r="E30" i="4"/>
  <c r="E31" i="4"/>
  <c r="E32" i="4"/>
  <c r="E6" i="4"/>
  <c r="E4" i="4"/>
  <c r="E256" i="3"/>
  <c r="E257" i="3"/>
  <c r="E258" i="3"/>
  <c r="E259" i="3"/>
  <c r="E260" i="3"/>
  <c r="E261" i="3"/>
  <c r="E262" i="3"/>
  <c r="E263" i="3"/>
  <c r="E264" i="3"/>
  <c r="E265" i="3"/>
  <c r="E269" i="3"/>
  <c r="E270" i="3"/>
  <c r="E271" i="3"/>
  <c r="E272" i="3"/>
  <c r="E277" i="3"/>
  <c r="E278" i="3"/>
  <c r="E279" i="3"/>
  <c r="E280" i="3"/>
  <c r="E281" i="3"/>
  <c r="E222" i="3"/>
  <c r="E223" i="3"/>
  <c r="E224" i="3"/>
  <c r="E226" i="3"/>
  <c r="E227" i="3"/>
  <c r="E231" i="3"/>
  <c r="E232" i="3"/>
  <c r="E233" i="3"/>
  <c r="E234" i="3"/>
  <c r="E235" i="3"/>
  <c r="E236" i="3"/>
  <c r="E237" i="3"/>
  <c r="E195" i="3"/>
  <c r="E196" i="3"/>
  <c r="E197" i="3"/>
  <c r="E198" i="3"/>
  <c r="E199" i="3"/>
  <c r="E200" i="3"/>
  <c r="E201" i="3"/>
  <c r="E202" i="3"/>
  <c r="E185" i="3"/>
  <c r="E186" i="3"/>
  <c r="E187" i="3"/>
  <c r="E191" i="3"/>
  <c r="E192" i="3"/>
  <c r="E193" i="3"/>
  <c r="E175" i="3"/>
  <c r="E176" i="3"/>
  <c r="E177" i="3"/>
  <c r="E162" i="3"/>
  <c r="E163" i="3"/>
  <c r="E164" i="3"/>
  <c r="E141" i="3"/>
  <c r="E142" i="3"/>
  <c r="E143" i="3"/>
  <c r="E144" i="3"/>
  <c r="E145" i="3"/>
  <c r="E146" i="3"/>
  <c r="E147" i="3"/>
  <c r="E148" i="3"/>
  <c r="E149" i="3"/>
  <c r="E150" i="3"/>
  <c r="E151" i="3"/>
  <c r="E118" i="3"/>
  <c r="E108" i="3"/>
  <c r="E109" i="3"/>
  <c r="E110" i="3"/>
  <c r="E111" i="3"/>
  <c r="E112" i="3"/>
  <c r="E113" i="3"/>
  <c r="E114" i="3"/>
  <c r="E115" i="3"/>
  <c r="E116" i="3"/>
  <c r="E100" i="3"/>
  <c r="E101" i="3"/>
  <c r="E102" i="3"/>
  <c r="E103" i="3"/>
  <c r="E104" i="3"/>
  <c r="E95" i="3"/>
  <c r="E96" i="3"/>
  <c r="E90" i="3"/>
  <c r="E91" i="3"/>
  <c r="E78" i="3"/>
  <c r="E79" i="3"/>
  <c r="E80" i="3"/>
  <c r="E81" i="3"/>
  <c r="E82" i="3"/>
  <c r="E83" i="3"/>
  <c r="E85" i="3"/>
  <c r="E86" i="3"/>
  <c r="E255" i="3"/>
  <c r="E254" i="3"/>
  <c r="E253" i="3"/>
  <c r="E252" i="3"/>
  <c r="E251" i="3"/>
  <c r="E250" i="3"/>
  <c r="E249" i="3"/>
  <c r="E248" i="3"/>
  <c r="E247" i="3"/>
  <c r="E246" i="3"/>
  <c r="E245" i="3"/>
  <c r="E244" i="3"/>
  <c r="E243" i="3"/>
  <c r="E242" i="3"/>
  <c r="E241" i="3"/>
  <c r="E240" i="3"/>
  <c r="E239" i="3"/>
  <c r="E238" i="3"/>
  <c r="E221" i="3"/>
  <c r="E220" i="3"/>
  <c r="E219" i="3"/>
  <c r="E218" i="3"/>
  <c r="E217" i="3"/>
  <c r="E216" i="3"/>
  <c r="E215" i="3"/>
  <c r="E214" i="3"/>
  <c r="E213" i="3"/>
  <c r="E212" i="3"/>
  <c r="E211" i="3"/>
  <c r="E210" i="3"/>
  <c r="E209" i="3"/>
  <c r="E208" i="3"/>
  <c r="E207" i="3"/>
  <c r="E206" i="3"/>
  <c r="E205" i="3"/>
  <c r="E204" i="3"/>
  <c r="E203" i="3"/>
  <c r="E194" i="3"/>
  <c r="E184" i="3"/>
  <c r="E183" i="3"/>
  <c r="E182" i="3"/>
  <c r="E181" i="3"/>
  <c r="E174" i="3"/>
  <c r="E173" i="3"/>
  <c r="E172" i="3"/>
  <c r="E171" i="3"/>
  <c r="E170" i="3"/>
  <c r="E169" i="3"/>
  <c r="E168" i="3"/>
  <c r="E161" i="3"/>
  <c r="E160" i="3"/>
  <c r="E159" i="3"/>
  <c r="E158" i="3"/>
  <c r="E157" i="3"/>
  <c r="E156" i="3"/>
  <c r="E155" i="3"/>
  <c r="E154" i="3"/>
  <c r="E153" i="3"/>
  <c r="E152" i="3"/>
  <c r="E140" i="3"/>
  <c r="E139" i="3"/>
  <c r="E138" i="3"/>
  <c r="E137" i="3"/>
  <c r="E136" i="3"/>
  <c r="E135" i="3"/>
  <c r="E134" i="3"/>
  <c r="E133" i="3"/>
  <c r="E132" i="3"/>
  <c r="E131" i="3"/>
  <c r="E130" i="3"/>
  <c r="E129" i="3"/>
  <c r="E125" i="3"/>
  <c r="E124" i="3"/>
  <c r="E123" i="3"/>
  <c r="E122" i="3"/>
  <c r="E121" i="3"/>
  <c r="E120" i="3"/>
  <c r="E119" i="3"/>
  <c r="E117" i="3"/>
  <c r="E107" i="3"/>
  <c r="E106" i="3"/>
  <c r="E105" i="3"/>
  <c r="E99" i="3"/>
  <c r="E98" i="3"/>
  <c r="E97" i="3"/>
  <c r="E94" i="3"/>
  <c r="E92" i="3"/>
  <c r="E77" i="3"/>
  <c r="E76" i="3"/>
  <c r="E75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4" i="3"/>
  <c r="E195" i="2"/>
  <c r="E187" i="2"/>
  <c r="E188" i="2"/>
  <c r="E189" i="2"/>
  <c r="E190" i="2"/>
  <c r="E191" i="2"/>
  <c r="E192" i="2"/>
  <c r="E193" i="2"/>
  <c r="E184" i="2"/>
  <c r="E145" i="2"/>
  <c r="E146" i="2"/>
  <c r="E147" i="2"/>
  <c r="E148" i="2"/>
  <c r="E149" i="2"/>
  <c r="E150" i="2"/>
  <c r="E151" i="2"/>
  <c r="E152" i="2"/>
  <c r="E130" i="2"/>
  <c r="E131" i="2"/>
  <c r="E132" i="2"/>
  <c r="E133" i="2"/>
  <c r="E134" i="2"/>
  <c r="E135" i="2"/>
  <c r="E136" i="2"/>
  <c r="E129" i="2"/>
  <c r="E105" i="2"/>
  <c r="E106" i="2"/>
  <c r="E97" i="2"/>
  <c r="E98" i="2"/>
  <c r="E99" i="2"/>
  <c r="E100" i="2"/>
  <c r="E101" i="2"/>
  <c r="E102" i="2"/>
  <c r="E88" i="2"/>
  <c r="E89" i="2"/>
  <c r="E90" i="2"/>
  <c r="E91" i="2"/>
  <c r="E76" i="2"/>
  <c r="E77" i="2"/>
  <c r="E78" i="2"/>
  <c r="E79" i="2"/>
  <c r="E80" i="2"/>
  <c r="E62" i="2"/>
  <c r="E63" i="2"/>
  <c r="E64" i="2"/>
  <c r="E65" i="2"/>
  <c r="E66" i="2"/>
  <c r="E67" i="2"/>
  <c r="E19" i="2"/>
  <c r="E183" i="2"/>
  <c r="E182" i="2"/>
  <c r="E181" i="2"/>
  <c r="E180" i="2"/>
  <c r="E177" i="2"/>
  <c r="E176" i="2"/>
  <c r="E175" i="2"/>
  <c r="E174" i="2"/>
  <c r="E173" i="2"/>
  <c r="E172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44" i="2"/>
  <c r="E143" i="2"/>
  <c r="E142" i="2"/>
  <c r="E141" i="2"/>
  <c r="E138" i="2"/>
  <c r="E128" i="2"/>
  <c r="E127" i="2"/>
  <c r="E126" i="2"/>
  <c r="E125" i="2"/>
  <c r="E96" i="2"/>
  <c r="E93" i="2"/>
  <c r="E92" i="2"/>
  <c r="E87" i="2"/>
  <c r="E84" i="2"/>
  <c r="E83" i="2"/>
  <c r="E82" i="2"/>
  <c r="E81" i="2"/>
  <c r="E75" i="2"/>
  <c r="E74" i="2"/>
  <c r="E73" i="2"/>
  <c r="E61" i="2"/>
  <c r="E60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8" i="2"/>
  <c r="E17" i="2"/>
  <c r="E16" i="2"/>
  <c r="E15" i="2"/>
  <c r="E14" i="2"/>
  <c r="E13" i="2"/>
  <c r="E12" i="2"/>
  <c r="E10" i="2"/>
</calcChain>
</file>

<file path=xl/sharedStrings.xml><?xml version="1.0" encoding="utf-8"?>
<sst xmlns="http://schemas.openxmlformats.org/spreadsheetml/2006/main" count="1125" uniqueCount="823">
  <si>
    <t>Исполнено</t>
  </si>
  <si>
    <t>Доходы бюджета - ИТОГО</t>
  </si>
  <si>
    <t>х</t>
  </si>
  <si>
    <t>-</t>
  </si>
  <si>
    <t xml:space="preserve">в том числе: </t>
  </si>
  <si>
    <t xml:space="preserve"> 000 1000000000 0000 000</t>
  </si>
  <si>
    <t xml:space="preserve"> 000 1010000000 0000 000</t>
  </si>
  <si>
    <t xml:space="preserve"> 000 1010200001 0000 110</t>
  </si>
  <si>
    <t xml:space="preserve"> 000 1010201001 0000 110</t>
  </si>
  <si>
    <t xml:space="preserve"> 000 1010202001 0000 110</t>
  </si>
  <si>
    <t xml:space="preserve"> 000 1010203001 0000 110</t>
  </si>
  <si>
    <t xml:space="preserve"> 000 1010204001 0000 110</t>
  </si>
  <si>
    <t xml:space="preserve"> 000 1010208001 0000 110</t>
  </si>
  <si>
    <t xml:space="preserve"> 000 1030000000 0000 000</t>
  </si>
  <si>
    <t xml:space="preserve"> 000 1030200001 0000 110</t>
  </si>
  <si>
    <t xml:space="preserve"> 000 1030223001 0000 110</t>
  </si>
  <si>
    <t xml:space="preserve"> 000 1030223101 0000 110</t>
  </si>
  <si>
    <t xml:space="preserve"> 000 1030224001 0000 110</t>
  </si>
  <si>
    <t xml:space="preserve"> 000 1030224101 0000 110</t>
  </si>
  <si>
    <t xml:space="preserve"> 000 1030225001 0000 110</t>
  </si>
  <si>
    <t xml:space="preserve"> 000 1030225101 0000 110</t>
  </si>
  <si>
    <t xml:space="preserve"> 000 1030226001 0000 110</t>
  </si>
  <si>
    <t xml:space="preserve"> 000 1030226101 0000 110</t>
  </si>
  <si>
    <t xml:space="preserve"> 000 1050000000 0000 000</t>
  </si>
  <si>
    <t xml:space="preserve"> 000 1050200002 0000 110</t>
  </si>
  <si>
    <t xml:space="preserve"> 000 1050201002 0000 110</t>
  </si>
  <si>
    <t xml:space="preserve"> 000 1050202002 0000 110</t>
  </si>
  <si>
    <t xml:space="preserve"> 000 1050300001 0000 110</t>
  </si>
  <si>
    <t xml:space="preserve"> 000 1050301001 0000 110</t>
  </si>
  <si>
    <t xml:space="preserve"> 000 1050400002 0000 110</t>
  </si>
  <si>
    <t xml:space="preserve"> 000 1050401002 0000 110</t>
  </si>
  <si>
    <t xml:space="preserve"> 000 1060000000 0000 000</t>
  </si>
  <si>
    <t xml:space="preserve"> 000 1060100000 0000 110</t>
  </si>
  <si>
    <t xml:space="preserve"> 000 1060102004 0000 110</t>
  </si>
  <si>
    <t xml:space="preserve"> 000 1060600000 0000 110</t>
  </si>
  <si>
    <t xml:space="preserve"> 000 1060603000 0000 110</t>
  </si>
  <si>
    <t xml:space="preserve"> 000 1060603204 0000 110</t>
  </si>
  <si>
    <t xml:space="preserve"> 000 1060604000 0000 110</t>
  </si>
  <si>
    <t xml:space="preserve"> 000 1060604204 0000 110</t>
  </si>
  <si>
    <t xml:space="preserve"> 000 1080000000 0000 000</t>
  </si>
  <si>
    <t xml:space="preserve"> 000 1080300001 0000 110</t>
  </si>
  <si>
    <t xml:space="preserve"> 000 1080301001 0000 110</t>
  </si>
  <si>
    <t xml:space="preserve"> 000 1080700001 0000 110</t>
  </si>
  <si>
    <t xml:space="preserve"> 000 1080715001 0000 110</t>
  </si>
  <si>
    <t xml:space="preserve"> 000 1090000000 0000 000</t>
  </si>
  <si>
    <t xml:space="preserve"> 000 1090100000 0000 110</t>
  </si>
  <si>
    <t xml:space="preserve"> 000 1090102004 0000 110</t>
  </si>
  <si>
    <t xml:space="preserve"> 000 1090400000 0000 110</t>
  </si>
  <si>
    <t xml:space="preserve"> 000 1090405000 0000 110</t>
  </si>
  <si>
    <t xml:space="preserve"> 000 1090405204 0000 110</t>
  </si>
  <si>
    <t xml:space="preserve"> 000 1090700000 0000 110</t>
  </si>
  <si>
    <t xml:space="preserve"> 000 1090703000 0000 110</t>
  </si>
  <si>
    <t xml:space="preserve"> 000 1090703204 0000 110</t>
  </si>
  <si>
    <t xml:space="preserve"> 000 1110000000 0000 000</t>
  </si>
  <si>
    <t xml:space="preserve"> 000 1110500000 0000 120</t>
  </si>
  <si>
    <t xml:space="preserve"> 000 1110501000 0000 120</t>
  </si>
  <si>
    <t xml:space="preserve"> 000 1110501204 0000 120</t>
  </si>
  <si>
    <t xml:space="preserve"> 000 1110502000 0000 120</t>
  </si>
  <si>
    <t xml:space="preserve"> 000 1110502404 0000 120</t>
  </si>
  <si>
    <t xml:space="preserve"> 000 1110503000 0000 120</t>
  </si>
  <si>
    <t xml:space="preserve"> 000 1110503404 0000 120</t>
  </si>
  <si>
    <t xml:space="preserve"> 000 1110507000 0000 120</t>
  </si>
  <si>
    <t xml:space="preserve"> 000 1110507404 0000 120</t>
  </si>
  <si>
    <t xml:space="preserve"> 000 1110530000 0000 120</t>
  </si>
  <si>
    <t xml:space="preserve"> 000 1110531000 0000 120</t>
  </si>
  <si>
    <t xml:space="preserve"> 000 1110531204 0000 120</t>
  </si>
  <si>
    <t xml:space="preserve"> 000 1110700000 0000 120</t>
  </si>
  <si>
    <t xml:space="preserve"> 000 1110701000 0000 120</t>
  </si>
  <si>
    <t xml:space="preserve"> 000 1110701404 0000 120</t>
  </si>
  <si>
    <t xml:space="preserve"> 000 1110900000 0000 120</t>
  </si>
  <si>
    <t xml:space="preserve"> 000 1110904000 0000 120</t>
  </si>
  <si>
    <t xml:space="preserve"> 000 1110904404 0000 120</t>
  </si>
  <si>
    <t xml:space="preserve"> 000 1120000000 0000 000</t>
  </si>
  <si>
    <t xml:space="preserve"> 000 1120100001 0000 120</t>
  </si>
  <si>
    <t xml:space="preserve"> 000 1120101001 0000 120</t>
  </si>
  <si>
    <t xml:space="preserve"> 000 1120103001 0000 120</t>
  </si>
  <si>
    <t xml:space="preserve"> 000 1120104001 0000 120</t>
  </si>
  <si>
    <t xml:space="preserve"> 000 1120104101 0000 120</t>
  </si>
  <si>
    <t xml:space="preserve"> 000 1120104201 0000 120</t>
  </si>
  <si>
    <t xml:space="preserve"> 000 1120107001 0000 120</t>
  </si>
  <si>
    <t xml:space="preserve"> 000 1130000000 0000 000</t>
  </si>
  <si>
    <t xml:space="preserve"> 000 1130100000 0000 130</t>
  </si>
  <si>
    <t xml:space="preserve"> 000 1130199000 0000 130</t>
  </si>
  <si>
    <t xml:space="preserve"> 000 1130199404 0000 130</t>
  </si>
  <si>
    <t xml:space="preserve"> 000 1130200000 0000 130</t>
  </si>
  <si>
    <t xml:space="preserve"> 000 1130206000 0000 130</t>
  </si>
  <si>
    <t xml:space="preserve"> 000 1130206404 0000 130</t>
  </si>
  <si>
    <t xml:space="preserve"> 000 1130299000 0000 130</t>
  </si>
  <si>
    <t xml:space="preserve"> 000 1130299404 0000 130</t>
  </si>
  <si>
    <t xml:space="preserve"> 000 1140000000 0000 000</t>
  </si>
  <si>
    <t xml:space="preserve"> 000 1140200000 0000 000</t>
  </si>
  <si>
    <t xml:space="preserve"> 000 1140204004 0000 410</t>
  </si>
  <si>
    <t xml:space="preserve"> 000 1140204304 0000 410</t>
  </si>
  <si>
    <t xml:space="preserve"> 000 1140600000 0000 430</t>
  </si>
  <si>
    <t xml:space="preserve"> 000 1140601000 0000 430</t>
  </si>
  <si>
    <t xml:space="preserve"> 000 1140601204 0000 430</t>
  </si>
  <si>
    <t xml:space="preserve"> 000 1140602000 0000 430</t>
  </si>
  <si>
    <t xml:space="preserve"> 000 1140602404 0000 430</t>
  </si>
  <si>
    <t xml:space="preserve"> 000 1160000000 0000 000</t>
  </si>
  <si>
    <t xml:space="preserve"> 000 1160100001 0000 140</t>
  </si>
  <si>
    <t xml:space="preserve"> 000 1160105001 0000 140</t>
  </si>
  <si>
    <t xml:space="preserve"> 000 1160105301 0000 140</t>
  </si>
  <si>
    <t xml:space="preserve"> 000 1160106001 0000 140</t>
  </si>
  <si>
    <t xml:space="preserve"> 000 1160106301 0000 140</t>
  </si>
  <si>
    <t xml:space="preserve"> 000 1160107001 0000 140</t>
  </si>
  <si>
    <t xml:space="preserve"> 000 1160107301 0000 140</t>
  </si>
  <si>
    <t xml:space="preserve"> 000 1160108001 0000 140</t>
  </si>
  <si>
    <t xml:space="preserve"> 000 1160108301 0000 140</t>
  </si>
  <si>
    <t xml:space="preserve"> 000 1160113001 0000 140</t>
  </si>
  <si>
    <t xml:space="preserve"> 000 1160113301 0000 140</t>
  </si>
  <si>
    <t xml:space="preserve"> 000 1160114001 0000 140</t>
  </si>
  <si>
    <t xml:space="preserve"> 000 1160114301 0000 140</t>
  </si>
  <si>
    <t xml:space="preserve"> 000 1160115001 0000 140</t>
  </si>
  <si>
    <t xml:space="preserve"> 000 1160115301 0000 140</t>
  </si>
  <si>
    <t xml:space="preserve"> 000 1160117001 0000 140</t>
  </si>
  <si>
    <t xml:space="preserve"> 000 1160117301 0000 140</t>
  </si>
  <si>
    <t xml:space="preserve"> 000 1160119001 0000 140</t>
  </si>
  <si>
    <t xml:space="preserve"> 000 1160119301 0000 140</t>
  </si>
  <si>
    <t xml:space="preserve"> 000 1160120001 0000 140</t>
  </si>
  <si>
    <t xml:space="preserve"> 000 1160120301 0000 140</t>
  </si>
  <si>
    <t xml:space="preserve"> 000 1160200002 0000 140</t>
  </si>
  <si>
    <t xml:space="preserve"> 000 1160202002 0000 140</t>
  </si>
  <si>
    <t xml:space="preserve"> 000 1160700000 0000 140</t>
  </si>
  <si>
    <t xml:space="preserve"> 000 1160701000 0000 140</t>
  </si>
  <si>
    <t xml:space="preserve"> 000 1160701004 0000 140</t>
  </si>
  <si>
    <t xml:space="preserve"> 000 1160900000 0000 140</t>
  </si>
  <si>
    <t xml:space="preserve"> 000 1160904004 0000 140</t>
  </si>
  <si>
    <t xml:space="preserve"> 000 1161000000 0000 140</t>
  </si>
  <si>
    <t xml:space="preserve"> 000 1161012000 0000 140</t>
  </si>
  <si>
    <t xml:space="preserve"> 000 1161012301 0000 140</t>
  </si>
  <si>
    <t xml:space="preserve"> 000 1161012901 0000 140</t>
  </si>
  <si>
    <t xml:space="preserve"> 000 1170000000 0000 000</t>
  </si>
  <si>
    <t xml:space="preserve"> 000 1170100000 0000 180</t>
  </si>
  <si>
    <t xml:space="preserve"> 000 1170104004 0000 180</t>
  </si>
  <si>
    <t xml:space="preserve"> 000 1171500000 0000 150</t>
  </si>
  <si>
    <t xml:space="preserve"> 000 1171502004 0000 150</t>
  </si>
  <si>
    <t xml:space="preserve"> 000 2000000000 0000 000</t>
  </si>
  <si>
    <t xml:space="preserve"> 000 2020000000 0000 000</t>
  </si>
  <si>
    <t xml:space="preserve"> 000 2021000000 0000 150</t>
  </si>
  <si>
    <t xml:space="preserve"> 000 2021500100 0000 150</t>
  </si>
  <si>
    <t xml:space="preserve"> 000 2021500104 0000 150</t>
  </si>
  <si>
    <t xml:space="preserve"> 000 2021500200 0000 150</t>
  </si>
  <si>
    <t xml:space="preserve"> 000 2021500204 0000 150</t>
  </si>
  <si>
    <t xml:space="preserve"> 000 2021999900 0000 150</t>
  </si>
  <si>
    <t xml:space="preserve"> 000 2021999904 0000 150</t>
  </si>
  <si>
    <t xml:space="preserve"> 000 2022000000 0000 150</t>
  </si>
  <si>
    <t xml:space="preserve"> 000 2022007700 0000 150</t>
  </si>
  <si>
    <t xml:space="preserve"> 000 2022007704 0000 150</t>
  </si>
  <si>
    <t xml:space="preserve"> 000 2022022900 0000 150</t>
  </si>
  <si>
    <t xml:space="preserve"> 000 2022022904 0000 150</t>
  </si>
  <si>
    <t xml:space="preserve"> 000 2022530400 0000 150</t>
  </si>
  <si>
    <t xml:space="preserve"> 000 2022530404 0000 150</t>
  </si>
  <si>
    <t xml:space="preserve"> 000 2022546600 0000 150</t>
  </si>
  <si>
    <t xml:space="preserve"> 000 2022546604 0000 150</t>
  </si>
  <si>
    <t xml:space="preserve"> 000 2022549700 0000 150</t>
  </si>
  <si>
    <t xml:space="preserve"> 000 2022549704 0000 150</t>
  </si>
  <si>
    <t xml:space="preserve"> 000 2022555500 0000 150</t>
  </si>
  <si>
    <t xml:space="preserve"> 000 2022555504 0000 150</t>
  </si>
  <si>
    <t xml:space="preserve"> 000 2022999900 0000 150</t>
  </si>
  <si>
    <t xml:space="preserve"> 000 2022999904 0000 150</t>
  </si>
  <si>
    <t xml:space="preserve"> 000 2023000000 0000 150</t>
  </si>
  <si>
    <t xml:space="preserve"> 000 2023002400 0000 150</t>
  </si>
  <si>
    <t xml:space="preserve"> 000 2023002404 0000 150</t>
  </si>
  <si>
    <t xml:space="preserve"> 000 2023002700 0000 150</t>
  </si>
  <si>
    <t xml:space="preserve"> 000 2023002704 0000 150</t>
  </si>
  <si>
    <t xml:space="preserve"> 000 2023002900 0000 150</t>
  </si>
  <si>
    <t xml:space="preserve"> 000 2023002904 0000 150</t>
  </si>
  <si>
    <t xml:space="preserve"> 000 2023512000 0000 150</t>
  </si>
  <si>
    <t xml:space="preserve"> 000 2023512004 0000 150</t>
  </si>
  <si>
    <t xml:space="preserve"> 000 2023526000 0000 150</t>
  </si>
  <si>
    <t xml:space="preserve"> 000 2023526004 0000 150</t>
  </si>
  <si>
    <t xml:space="preserve"> 000 2023546900 0000 150</t>
  </si>
  <si>
    <t xml:space="preserve"> 000 2023546904 0000 150</t>
  </si>
  <si>
    <t xml:space="preserve"> 000 2023593000 0000 150</t>
  </si>
  <si>
    <t xml:space="preserve"> 000 2023593004 0000 150</t>
  </si>
  <si>
    <t xml:space="preserve"> 000 2024000000 0000 150</t>
  </si>
  <si>
    <t xml:space="preserve"> 000 2024530300 0000 150</t>
  </si>
  <si>
    <t xml:space="preserve"> 000 2024530304 0000 150</t>
  </si>
  <si>
    <t xml:space="preserve"> 000 2024542400 0000 150</t>
  </si>
  <si>
    <t xml:space="preserve"> 000 2024542404 0000 150</t>
  </si>
  <si>
    <t xml:space="preserve"> 000 2024999900 0000 150</t>
  </si>
  <si>
    <t xml:space="preserve"> 000 2024999904 0000 150</t>
  </si>
  <si>
    <t xml:space="preserve"> 000 2040000000 0000 000</t>
  </si>
  <si>
    <t xml:space="preserve"> 000 2040400004 0000 150</t>
  </si>
  <si>
    <t xml:space="preserve"> 000 2040402004 0000 150</t>
  </si>
  <si>
    <t xml:space="preserve"> 000 2070000000 0000 000</t>
  </si>
  <si>
    <t xml:space="preserve"> 000 2070400004 0000 150</t>
  </si>
  <si>
    <t xml:space="preserve"> 000 2070402004 0000 150</t>
  </si>
  <si>
    <t xml:space="preserve"> 000 2070405004 0000 150</t>
  </si>
  <si>
    <t xml:space="preserve"> 000 2180000000 0000 000</t>
  </si>
  <si>
    <t xml:space="preserve"> 000 2180000000 0000 150</t>
  </si>
  <si>
    <t xml:space="preserve"> 000 2180000004 0000 150</t>
  </si>
  <si>
    <t xml:space="preserve"> 000 2180400004 0000 150</t>
  </si>
  <si>
    <t xml:space="preserve"> 000 2180401004 0000 150</t>
  </si>
  <si>
    <t xml:space="preserve"> 000 2180403004 0000 150</t>
  </si>
  <si>
    <t xml:space="preserve"> 000 2190000000 0000 000</t>
  </si>
  <si>
    <t xml:space="preserve"> 000 2190000004 0000 150</t>
  </si>
  <si>
    <t xml:space="preserve"> 000 2196001004 0000 150</t>
  </si>
  <si>
    <t xml:space="preserve">                                                            2. Расходы бюджета</t>
  </si>
  <si>
    <t>Расходы бюджета - ИТОГО</t>
  </si>
  <si>
    <t xml:space="preserve"> 000 0100 0000000000 000</t>
  </si>
  <si>
    <t xml:space="preserve"> 000 0102 0000000000 000</t>
  </si>
  <si>
    <t xml:space="preserve"> 000 0102 0000000000 100</t>
  </si>
  <si>
    <t xml:space="preserve"> 000 0102 0000000000 120</t>
  </si>
  <si>
    <t xml:space="preserve"> 000 0102 0000000000 121</t>
  </si>
  <si>
    <t xml:space="preserve"> 000 0102 0000000000 129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</si>
  <si>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</si>
  <si>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</si>
  <si>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</si>
  <si>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</si>
  <si>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000 0103 0000000000 122</t>
  </si>
  <si>
    <t xml:space="preserve"> 000 0103 0000000000 123</t>
  </si>
  <si>
    <t xml:space="preserve"> 000 0103 0000000000 129</t>
  </si>
  <si>
    <t xml:space="preserve"> 000 0103 0000000000 200</t>
  </si>
  <si>
    <t xml:space="preserve"> 000 0103 0000000000 240</t>
  </si>
  <si>
    <t xml:space="preserve"> 000 0103 0000000000 244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</si>
  <si>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</si>
  <si>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</si>
  <si>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</si>
  <si>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</si>
  <si>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</si>
  <si>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</si>
  <si>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</si>
  <si>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</si>
  <si>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000 0104 0000000000 243</t>
  </si>
  <si>
    <t xml:space="preserve"> 000 0104 0000000000 244</t>
  </si>
  <si>
    <t xml:space="preserve"> 000 0104 0000000000 247</t>
  </si>
  <si>
    <t xml:space="preserve"> 000 0104 0000000000 300</t>
  </si>
  <si>
    <t xml:space="preserve"> 000 0104 0000000000 320</t>
  </si>
  <si>
    <t xml:space="preserve"> 000 0104 0000000000 321</t>
  </si>
  <si>
    <t xml:space="preserve"> 000 0104 0000000000 800</t>
  </si>
  <si>
    <t xml:space="preserve"> 000 0104 0000000000 850</t>
  </si>
  <si>
    <t xml:space="preserve"> 000 0104 0000000000 851</t>
  </si>
  <si>
    <t xml:space="preserve"> 000 0104 0000000000 852</t>
  </si>
  <si>
    <t xml:space="preserve"> 000 0104 0000000000 853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</si>
  <si>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</si>
  <si>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</si>
  <si>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</si>
  <si>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</si>
  <si>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</si>
  <si>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</si>
  <si>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</si>
  <si>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</si>
  <si>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000 0106 0000000000 122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</si>
  <si>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</si>
  <si>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</si>
  <si>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</si>
  <si>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</si>
  <si>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 xml:space="preserve"> 000 0111 0000000000 000</t>
  </si>
  <si>
    <t xml:space="preserve"> 000 0111 0000000000 800</t>
  </si>
  <si>
    <t xml:space="preserve"> 000 0111 0000000000 870</t>
  </si>
  <si>
    <t xml:space="preserve"> 000 0113 0000000000 000</t>
  </si>
  <si>
    <t xml:space="preserve"> 000 0113 0000000000 100</t>
  </si>
  <si>
    <t xml:space="preserve"> 000 0113 0000000000 110</t>
  </si>
  <si>
    <t xml:space="preserve"> 000 0113 0000000000 111</t>
  </si>
  <si>
    <t xml:space="preserve"> 000 0113 0000000000 119</t>
  </si>
  <si>
    <t xml:space="preserve"> 000 0113 0000000000 120</t>
  </si>
  <si>
    <t xml:space="preserve"> 000 0113 0000000000 121</t>
  </si>
  <si>
    <t xml:space="preserve"> 000 0113 0000000000 129</t>
  </si>
  <si>
    <t xml:space="preserve"> 000 0113 0000000000 200</t>
  </si>
  <si>
    <t xml:space="preserve"> 000 0113 0000000000 240</t>
  </si>
  <si>
    <t xml:space="preserve"> 000 0113 0000000000 244</t>
  </si>
  <si>
    <t xml:space="preserve"> 000 0113 0000000000 247</t>
  </si>
  <si>
    <t xml:space="preserve"> 000 0113 0000000000 600</t>
  </si>
  <si>
    <t xml:space="preserve"> 000 0113 0000000000 610</t>
  </si>
  <si>
    <t xml:space="preserve"> 000 0113 0000000000 611</t>
  </si>
  <si>
    <t xml:space="preserve"> 000 0113 0000000000 612</t>
  </si>
  <si>
    <t xml:space="preserve"> 000 0113 0000000000 620</t>
  </si>
  <si>
    <t xml:space="preserve"> 000 0113 0000000000 622</t>
  </si>
  <si>
    <t xml:space="preserve"> 000 0113 0000000000 800</t>
  </si>
  <si>
    <t xml:space="preserve"> 000 0113 0000000000 810</t>
  </si>
  <si>
    <t xml:space="preserve"> 000 0113 0000000000 813</t>
  </si>
  <si>
    <t xml:space="preserve"> 000 0113 0000000000 830</t>
  </si>
  <si>
    <t xml:space="preserve"> 000 0113 0000000000 831</t>
  </si>
  <si>
    <t xml:space="preserve"> 000 0113 0000000000 850</t>
  </si>
  <si>
    <t xml:space="preserve"> 000 0113 0000000000 851</t>
  </si>
  <si>
    <t xml:space="preserve"> 000 0113 0000000000 852</t>
  </si>
  <si>
    <t xml:space="preserve"> 000 0113 0000000000 853</t>
  </si>
  <si>
    <t xml:space="preserve"> 000 0113 0000000000 870</t>
  </si>
  <si>
    <t xml:space="preserve"> 000 0300 0000000000 000</t>
  </si>
  <si>
    <t xml:space="preserve"> 000 0309 0000000000 000</t>
  </si>
  <si>
    <t xml:space="preserve"> 000 0309 0000000000 200</t>
  </si>
  <si>
    <t xml:space="preserve"> 000 0309 0000000000 240</t>
  </si>
  <si>
    <t xml:space="preserve"> 000 0309 0000000000 244</t>
  </si>
  <si>
    <t xml:space="preserve"> 000 0309 0000000000 600</t>
  </si>
  <si>
    <t xml:space="preserve"> 000 0309 0000000000 610</t>
  </si>
  <si>
    <t xml:space="preserve"> 000 0309 0000000000 611</t>
  </si>
  <si>
    <t xml:space="preserve"> 000 0309 0000000000 612</t>
  </si>
  <si>
    <t xml:space="preserve"> 000 0310 0000000000 000</t>
  </si>
  <si>
    <t xml:space="preserve"> 000 0310 0000000000 200</t>
  </si>
  <si>
    <t xml:space="preserve"> 000 0310 0000000000 240</t>
  </si>
  <si>
    <t xml:space="preserve"> 000 0310 0000000000 244</t>
  </si>
  <si>
    <t xml:space="preserve"> 000 0310 0000000000 600</t>
  </si>
  <si>
    <t xml:space="preserve"> 000 0310 0000000000 610</t>
  </si>
  <si>
    <t xml:space="preserve"> 000 0310 0000000000 611</t>
  </si>
  <si>
    <t xml:space="preserve"> 000 0310 0000000000 612</t>
  </si>
  <si>
    <t xml:space="preserve"> 000 0314 0000000000 000</t>
  </si>
  <si>
    <t xml:space="preserve"> 000 0314 0000000000 200</t>
  </si>
  <si>
    <t xml:space="preserve"> 000 0314 0000000000 240</t>
  </si>
  <si>
    <t xml:space="preserve"> 000 0314 0000000000 244</t>
  </si>
  <si>
    <t xml:space="preserve"> 000 0314 0000000000 600</t>
  </si>
  <si>
    <t xml:space="preserve"> 000 0314 0000000000 610</t>
  </si>
  <si>
    <t xml:space="preserve"> 000 0314 0000000000 612</t>
  </si>
  <si>
    <t xml:space="preserve"> 000 0400 0000000000 000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</si>
  <si>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</si>
  <si>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</si>
  <si>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</si>
  <si>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</si>
  <si>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</si>
  <si>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</si>
  <si>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</si>
  <si>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</si>
  <si>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000 0412 0000000000 600</t>
  </si>
  <si>
    <t xml:space="preserve"> 000 0412 0000000000 630</t>
  </si>
  <si>
    <t xml:space="preserve"> 000 0412 0000000000 633</t>
  </si>
  <si>
    <t xml:space="preserve"> 000 0500 0000000000 000</t>
  </si>
  <si>
    <t xml:space="preserve"> 000 0501 0000000000 000</t>
  </si>
  <si>
    <t xml:space="preserve"> 000 0501 0000000000 200</t>
  </si>
  <si>
    <t xml:space="preserve"> 000 0501 0000000000 240</t>
  </si>
  <si>
    <t xml:space="preserve"> 000 0501 0000000000 244</t>
  </si>
  <si>
    <t xml:space="preserve"> 000 0501 0000000000 800</t>
  </si>
  <si>
    <t xml:space="preserve"> 000 0501 0000000000 810</t>
  </si>
  <si>
    <t xml:space="preserve"> 000 0501 0000000000 812</t>
  </si>
  <si>
    <t xml:space="preserve"> 000 0502 0000000000 000</t>
  </si>
  <si>
    <t xml:space="preserve"> 000 0502 0000000000 200</t>
  </si>
  <si>
    <t xml:space="preserve"> 000 0502 0000000000 240</t>
  </si>
  <si>
    <t xml:space="preserve"> 000 0502 0000000000 243</t>
  </si>
  <si>
    <t xml:space="preserve"> 000 0502 0000000000 244</t>
  </si>
  <si>
    <t xml:space="preserve"> 000 0502 0000000000 400</t>
  </si>
  <si>
    <t xml:space="preserve"> 000 0502 0000000000 410</t>
  </si>
  <si>
    <t xml:space="preserve"> 000 0502 0000000000 414</t>
  </si>
  <si>
    <t xml:space="preserve"> 000 0502 0000000000 415</t>
  </si>
  <si>
    <t xml:space="preserve"> 000 0502 0000000000 800</t>
  </si>
  <si>
    <t xml:space="preserve"> 000 0502 0000000000 810</t>
  </si>
  <si>
    <t xml:space="preserve"> 000 0502 0000000000 811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</si>
  <si>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</si>
  <si>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</si>
  <si>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</si>
  <si>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000 0503 0000000000 243</t>
  </si>
  <si>
    <t xml:space="preserve"> 000 0503 0000000000 244</t>
  </si>
  <si>
    <t xml:space="preserve"> 000 0503 0000000000 247</t>
  </si>
  <si>
    <t xml:space="preserve"> 000 0503 0000000000 600</t>
  </si>
  <si>
    <t xml:space="preserve"> 000 0503 0000000000 610</t>
  </si>
  <si>
    <t xml:space="preserve"> 000 0503 0000000000 612</t>
  </si>
  <si>
    <t xml:space="preserve"> 000 0503 0000000000 800</t>
  </si>
  <si>
    <t xml:space="preserve"> 000 0503 0000000000 810</t>
  </si>
  <si>
    <t xml:space="preserve"> 000 0503 0000000000 813</t>
  </si>
  <si>
    <t xml:space="preserve"> 000 0505 0000000000 000</t>
  </si>
  <si>
    <t xml:space="preserve"> 000 0505 0000000000 600</t>
  </si>
  <si>
    <t xml:space="preserve"> 000 0505 0000000000 610</t>
  </si>
  <si>
    <t xml:space="preserve"> 000 0505 0000000000 611</t>
  </si>
  <si>
    <t xml:space="preserve"> 000 0505 0000000000 612</t>
  </si>
  <si>
    <t xml:space="preserve"> 000 0700 0000000000 000</t>
  </si>
  <si>
    <t xml:space="preserve"> 000 0701 0000000000 000</t>
  </si>
  <si>
    <t xml:space="preserve"> 000 0701 0000000000 600</t>
  </si>
  <si>
    <t xml:space="preserve"> 000 0701 0000000000 610</t>
  </si>
  <si>
    <t xml:space="preserve"> 000 0701 0000000000 611</t>
  </si>
  <si>
    <t xml:space="preserve"> 000 0701 0000000000 612</t>
  </si>
  <si>
    <t xml:space="preserve"> 000 0702 0000000000 000</t>
  </si>
  <si>
    <t xml:space="preserve"> 000 0702 0000000000 200</t>
  </si>
  <si>
    <t xml:space="preserve"> 000 0702 0000000000 240</t>
  </si>
  <si>
    <t xml:space="preserve"> 000 0702 0000000000 244</t>
  </si>
  <si>
    <t xml:space="preserve"> 000 0702 0000000000 400</t>
  </si>
  <si>
    <t xml:space="preserve"> 000 0702 0000000000 460</t>
  </si>
  <si>
    <t xml:space="preserve"> 000 0702 0000000000 464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</si>
  <si>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</si>
  <si>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</si>
  <si>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</si>
  <si>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</si>
  <si>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 xml:space="preserve"> 000 0702 0000000000 620</t>
  </si>
  <si>
    <t xml:space="preserve"> 000 0702 0000000000 621</t>
  </si>
  <si>
    <t xml:space="preserve"> 000 0703 0000000000 000</t>
  </si>
  <si>
    <t xml:space="preserve"> 000 0703 0000000000 400</t>
  </si>
  <si>
    <t xml:space="preserve"> 000 0703 0000000000 410</t>
  </si>
  <si>
    <t xml:space="preserve"> 000 0703 0000000000 414</t>
  </si>
  <si>
    <t xml:space="preserve"> 000 0703 0000000000 600</t>
  </si>
  <si>
    <t xml:space="preserve"> 000 0703 0000000000 610</t>
  </si>
  <si>
    <t xml:space="preserve"> 000 0703 0000000000 611</t>
  </si>
  <si>
    <t xml:space="preserve"> 000 0703 0000000000 612</t>
  </si>
  <si>
    <t xml:space="preserve"> 000 0703 0000000000 630</t>
  </si>
  <si>
    <t xml:space="preserve"> 000 0703 0000000000 633</t>
  </si>
  <si>
    <t xml:space="preserve"> 000 0705 0000000000 000</t>
  </si>
  <si>
    <t xml:space="preserve"> 000 0705 0000000000 200</t>
  </si>
  <si>
    <t xml:space="preserve"> 000 0705 0000000000 240</t>
  </si>
  <si>
    <t xml:space="preserve"> 000 0705 0000000000 244</t>
  </si>
  <si>
    <t xml:space="preserve"> 000 0705 0000000000 600</t>
  </si>
  <si>
    <t xml:space="preserve"> 000 0705 0000000000 610</t>
  </si>
  <si>
    <t xml:space="preserve"> 000 0705 0000000000 612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</si>
  <si>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</si>
  <si>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</si>
  <si>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</si>
  <si>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</si>
  <si>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000 0707 0000000000 300</t>
  </si>
  <si>
    <t xml:space="preserve"> 000 0707 0000000000 320</t>
  </si>
  <si>
    <t xml:space="preserve"> 000 0707 0000000000 321</t>
  </si>
  <si>
    <t xml:space="preserve"> 000 0707 0000000000 600</t>
  </si>
  <si>
    <t xml:space="preserve"> 000 0707 0000000000 610</t>
  </si>
  <si>
    <t xml:space="preserve"> 000 0707 0000000000 611</t>
  </si>
  <si>
    <t xml:space="preserve"> 000 0707 0000000000 612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</si>
  <si>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</si>
  <si>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</si>
  <si>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</si>
  <si>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</si>
  <si>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000 0709 0000000000 112</t>
  </si>
  <si>
    <t xml:space="preserve"> 000 0709 0000000000 119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</si>
  <si>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</si>
  <si>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</si>
  <si>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</si>
  <si>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000 0709 0000000000 247</t>
  </si>
  <si>
    <t xml:space="preserve"> 000 0709 0000000000 300</t>
  </si>
  <si>
    <t xml:space="preserve"> 000 0709 0000000000 350</t>
  </si>
  <si>
    <t xml:space="preserve"> 000 0709 0000000000 600</t>
  </si>
  <si>
    <t xml:space="preserve"> 000 0709 0000000000 610</t>
  </si>
  <si>
    <t xml:space="preserve"> 000 0709 0000000000 611</t>
  </si>
  <si>
    <t xml:space="preserve"> 000 0709 0000000000 612</t>
  </si>
  <si>
    <t xml:space="preserve"> 000 0709 0000000000 800</t>
  </si>
  <si>
    <t xml:space="preserve"> 000 0709 0000000000 850</t>
  </si>
  <si>
    <t xml:space="preserve"> 000 0709 0000000000 851</t>
  </si>
  <si>
    <t xml:space="preserve"> 000 0709 0000000000 852</t>
  </si>
  <si>
    <t xml:space="preserve"> 000 0709 0000000000 853</t>
  </si>
  <si>
    <t xml:space="preserve"> 000 0800 0000000000 000</t>
  </si>
  <si>
    <t xml:space="preserve"> 000 0801 0000000000 000</t>
  </si>
  <si>
    <t xml:space="preserve"> 000 0801 0000000000 400</t>
  </si>
  <si>
    <t xml:space="preserve"> 000 0801 0000000000 410</t>
  </si>
  <si>
    <t xml:space="preserve"> 000 0801 0000000000 414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</si>
  <si>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</si>
  <si>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</si>
  <si>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</si>
  <si>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</si>
  <si>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 xml:space="preserve"> 000 0804 0000000000 000</t>
  </si>
  <si>
    <t xml:space="preserve"> 000 0804 0000000000 600</t>
  </si>
  <si>
    <t xml:space="preserve"> 000 0804 0000000000 610</t>
  </si>
  <si>
    <t xml:space="preserve"> 000 0804 0000000000 611</t>
  </si>
  <si>
    <t xml:space="preserve"> 000 0804 0000000000 612</t>
  </si>
  <si>
    <t xml:space="preserve"> 000 1000 0000000000 000</t>
  </si>
  <si>
    <t xml:space="preserve"> 000 1001 0000000000 000</t>
  </si>
  <si>
    <t xml:space="preserve"> 000 1001 0000000000 300</t>
  </si>
  <si>
    <t xml:space="preserve"> 000 1001 0000000000 310</t>
  </si>
  <si>
    <t xml:space="preserve"> 000 1001 0000000000 312</t>
  </si>
  <si>
    <t xml:space="preserve"> 000 1003 0000000000 000</t>
  </si>
  <si>
    <t xml:space="preserve"> 000 1003 0000000000 300</t>
  </si>
  <si>
    <t xml:space="preserve"> 000 1003 0000000000 320</t>
  </si>
  <si>
    <t xml:space="preserve"> 000 1003 0000000000 321</t>
  </si>
  <si>
    <t xml:space="preserve"> 000 1003 0000000000 322</t>
  </si>
  <si>
    <t xml:space="preserve"> 000 1003 0000000000 323</t>
  </si>
  <si>
    <t xml:space="preserve"> 000 1003 0000000000 330</t>
  </si>
  <si>
    <t xml:space="preserve"> 000 1003 0000000000 800</t>
  </si>
  <si>
    <t xml:space="preserve"> 000 1003 0000000000 810</t>
  </si>
  <si>
    <t xml:space="preserve"> 000 1003 0000000000 811</t>
  </si>
  <si>
    <t xml:space="preserve"> 000 1004 0000000000 000</t>
  </si>
  <si>
    <t xml:space="preserve"> 000 1004 0000000000 300</t>
  </si>
  <si>
    <t xml:space="preserve"> 000 1004 0000000000 320</t>
  </si>
  <si>
    <t xml:space="preserve"> 000 1004 0000000000 321</t>
  </si>
  <si>
    <t xml:space="preserve"> 000 1004 0000000000 322</t>
  </si>
  <si>
    <t xml:space="preserve"> 000 1004 0000000000 323</t>
  </si>
  <si>
    <t xml:space="preserve"> 000 1004 0000000000 600</t>
  </si>
  <si>
    <t xml:space="preserve"> 000 1004 0000000000 610</t>
  </si>
  <si>
    <t xml:space="preserve"> 000 1004 0000000000 612</t>
  </si>
  <si>
    <t xml:space="preserve"> 000 1100 0000000000 000</t>
  </si>
  <si>
    <t xml:space="preserve"> 000 1101 0000000000 000</t>
  </si>
  <si>
    <t xml:space="preserve"> 000 1101 0000000000 400</t>
  </si>
  <si>
    <t xml:space="preserve"> 000 1101 0000000000 410</t>
  </si>
  <si>
    <t xml:space="preserve"> 000 1101 0000000000 414</t>
  </si>
  <si>
    <t xml:space="preserve"> 000 1101 0000000000 600</t>
  </si>
  <si>
    <t xml:space="preserve"> 000 1101 0000000000 620</t>
  </si>
  <si>
    <t xml:space="preserve"> 000 1101 0000000000 621</t>
  </si>
  <si>
    <t xml:space="preserve"> 000 1101 0000000000 622</t>
  </si>
  <si>
    <t xml:space="preserve"> 000 1102 0000000000 000</t>
  </si>
  <si>
    <t xml:space="preserve"> 000 1102 0000000000 600</t>
  </si>
  <si>
    <t xml:space="preserve"> 000 1102 0000000000 620</t>
  </si>
  <si>
    <t xml:space="preserve"> 000 1102 0000000000 622</t>
  </si>
  <si>
    <t xml:space="preserve"> 000 1300 0000000000 000</t>
  </si>
  <si>
    <t xml:space="preserve"> 000 1301 0000000000 000</t>
  </si>
  <si>
    <t xml:space="preserve"> 000 1301 0000000000 700</t>
  </si>
  <si>
    <t xml:space="preserve"> 000 1301 0000000000 730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</si>
  <si>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</si>
  <si>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</si>
  <si>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</si>
  <si>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</si>
  <si>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</si>
  <si>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</si>
  <si>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000 0102000000 0000 000</t>
  </si>
  <si>
    <t xml:space="preserve"> 000 0102000000 0000 700</t>
  </si>
  <si>
    <t xml:space="preserve"> 000 0102000004 0000 710</t>
  </si>
  <si>
    <t xml:space="preserve"> 000 0102000000 0000 800</t>
  </si>
  <si>
    <t xml:space="preserve"> 000 0102000004 0000 810</t>
  </si>
  <si>
    <t xml:space="preserve"> 000 0103000000 0000 000</t>
  </si>
  <si>
    <t xml:space="preserve"> 000 0103010000 0000 000</t>
  </si>
  <si>
    <t xml:space="preserve"> 000 0103010000 0000 700</t>
  </si>
  <si>
    <t xml:space="preserve"> 000 0103010004 0000 710</t>
  </si>
  <si>
    <t xml:space="preserve"> 000 0103010000 0000 800</t>
  </si>
  <si>
    <t xml:space="preserve"> 000 0103010004 0000 810</t>
  </si>
  <si>
    <t xml:space="preserve">источники внешнего финансирования </t>
  </si>
  <si>
    <t>изменение остатков средств</t>
  </si>
  <si>
    <t xml:space="preserve"> 000 0105000000 0000 000</t>
  </si>
  <si>
    <t>увеличение остатков средств, всего</t>
  </si>
  <si>
    <t xml:space="preserve"> 000 0105000000 0000 500</t>
  </si>
  <si>
    <t xml:space="preserve"> 000 0105020000 0000 500</t>
  </si>
  <si>
    <t xml:space="preserve"> 000 0105020100 0000 510</t>
  </si>
  <si>
    <t xml:space="preserve"> 000 0105020104 0000 510</t>
  </si>
  <si>
    <t>уменьшение остатков средств, всего</t>
  </si>
  <si>
    <t xml:space="preserve"> 000 0105000000 0000 600</t>
  </si>
  <si>
    <t xml:space="preserve"> 000 0105020000 0000 600</t>
  </si>
  <si>
    <t xml:space="preserve"> 000 0105020100 0000 610</t>
  </si>
  <si>
    <t xml:space="preserve"> 000 0105020104 0000 610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</si>
  <si>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</si>
  <si>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 
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</si>
  <si>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 
ВОЗВРАТ ОСТАТКОВ СУБСИДИЙ, СУБВЕНЦИЙ И ИНЫХ МЕЖБЮДЖЕТНЫХ ТРАНСФЕРТОВ, ИМЕЮЩИХ ЦЕЛЕВОЕ НАЗНАЧЕНИЕ, ПРОШЛЫХ ЛЕТ</t>
  </si>
  <si>
    <t xml:space="preserve">  
Доходы бюджетов городских округов от возврата иными организациями остатков субсидий прошлых лет</t>
  </si>
  <si>
    <t xml:space="preserve">  
Доходы бюджетов городских округов от возврата бюджетными учреждениями остатков субсидий прошлых лет</t>
  </si>
  <si>
    <t xml:space="preserve">  
Доходы бюджетов городских округов от возврата организациями остатков субсидий прошлых лет</t>
  </si>
  <si>
    <t xml:space="preserve">  
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</si>
  <si>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 
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</si>
  <si>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 
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</si>
  <si>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 
Прочие безвозмездные поступления в бюджеты городских округов</t>
  </si>
  <si>
    <t xml:space="preserve">  
Поступления от денежных пожертвований, предоставляемых физическими лицами получателям средств бюджетов городских округов</t>
  </si>
  <si>
    <t xml:space="preserve">  
ПРОЧИЕ БЕЗВОЗМЕЗДНЫЕ ПОСТУПЛЕНИЯ</t>
  </si>
  <si>
    <t xml:space="preserve">  
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</si>
  <si>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 xml:space="preserve">  
Безвозмездные поступления от негосударственных организаций в бюджеты городских округов</t>
  </si>
  <si>
    <t xml:space="preserve">  
БЕЗВОЗМЕЗДНЫЕ ПОСТУПЛЕНИЯ ОТ НЕГОСУДАРСТВЕННЫХ ОРГАНИЗАЦИЙ</t>
  </si>
  <si>
    <t xml:space="preserve">  
Прочие межбюджетные трансферты, передаваемые бюджетам городских округов</t>
  </si>
  <si>
    <t xml:space="preserve">  
Прочие межбюджетные трансферты, передаваемые бюджетам</t>
  </si>
  <si>
    <t xml:space="preserve">  
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</si>
  <si>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
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</si>
  <si>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
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</si>
  <si>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
Иные межбюджетные трансферты</t>
  </si>
  <si>
    <t xml:space="preserve">  
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</si>
  <si>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
Субвенции бюджетам городских округов на государственную регистрацию актов гражданского состояния</t>
  </si>
  <si>
    <t xml:space="preserve">  
Субвенции бюджетам на государственную регистрацию актов гражданского состояния</t>
  </si>
  <si>
    <t xml:space="preserve">  
Субвенции бюджетам городских округов на проведение Всероссийской переписи населения 2020 года</t>
  </si>
  <si>
    <t xml:space="preserve">  
Субвенции бюджетам на проведение Всероссийской переписи населения 2020 года</t>
  </si>
  <si>
    <t xml:space="preserve">  
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</si>
  <si>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 xml:space="preserve">  
Субвенции бюджетам на выплату единовременного пособия при всех формах устройства детей, лишенных родительского попечения, в семью</t>
  </si>
  <si>
    <t xml:space="preserve">  
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</si>
  <si>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
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</si>
  <si>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
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</si>
  <si>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
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</si>
  <si>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
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</si>
  <si>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 xml:space="preserve">  
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</si>
  <si>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 
Субвенции бюджетам городских округов на выполнение передаваемых полномочий субъектов Российской Федерации</t>
  </si>
  <si>
    <t xml:space="preserve">  
Субвенции местным бюджетам на выполнение передаваемых полномочий субъектов Российской Федерации</t>
  </si>
  <si>
    <t xml:space="preserve">  
Субвенции бюджетам бюджетной системы Российской Федерации</t>
  </si>
  <si>
    <t xml:space="preserve">  
Прочие субсидии бюджетам городских округов</t>
  </si>
  <si>
    <t xml:space="preserve">  
Прочие субсидии</t>
  </si>
  <si>
    <t xml:space="preserve">  
Субсидии бюджетам городских округов на реализацию программ формирования современной городской среды</t>
  </si>
  <si>
    <t xml:space="preserve">  
Субсидии бюджетам на реализацию программ формирования современной городской среды</t>
  </si>
  <si>
    <t xml:space="preserve">  
Субсидии бюджетам городских округов на реализацию мероприятий по обеспечению жильем молодых семей</t>
  </si>
  <si>
    <t xml:space="preserve">  
Субсидии бюджетам на реализацию мероприятий по обеспечению жильем молодых семей</t>
  </si>
  <si>
    <t xml:space="preserve">  
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</si>
  <si>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  
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</si>
  <si>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  
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</si>
  <si>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</si>
  <si>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
Субсидии бюджетам городских округов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</si>
  <si>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 xml:space="preserve">  
Субсидии бюджетам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</si>
  <si>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 xml:space="preserve">  
Субсидии бюджетам городских округов на софинансирование капитальных вложений в объекты муниципальной собственности</t>
  </si>
  <si>
    <t xml:space="preserve">  
Субсидии бюджетам на софинансирование капитальных вложений в объекты муниципальной собственности</t>
  </si>
  <si>
    <t xml:space="preserve">  
Субсидии бюджетам бюджетной системы Российской Федерации (межбюджетные субсидии)</t>
  </si>
  <si>
    <t xml:space="preserve">  
Прочие дотации бюджетам городских округов</t>
  </si>
  <si>
    <t xml:space="preserve">  
Прочие дотации</t>
  </si>
  <si>
    <t xml:space="preserve">  
Дотации бюджетам городских округов на поддержку мер по обеспечению сбалансированности бюджетов</t>
  </si>
  <si>
    <t xml:space="preserve">  
Дотации бюджетам на поддержку мер по обеспечению сбалансированности бюджетов</t>
  </si>
  <si>
    <t xml:space="preserve">  
Дотации бюджетам городских округов на выравнивание бюджетной обеспеченности из бюджета субъекта Российской Федерации</t>
  </si>
  <si>
    <t xml:space="preserve">  
Дотации на выравнивание бюджетной обеспеченности</t>
  </si>
  <si>
    <t xml:space="preserve">  
Дотации бюджетам бюджетной системы Российской Федерации</t>
  </si>
  <si>
    <t xml:space="preserve">  
БЕЗВОЗМЕЗДНЫЕ ПОСТУПЛЕНИЯ ОТ ДРУГИХ БЮДЖЕТОВ БЮДЖЕТНОЙ СИСТЕМЫ РОССИЙСКОЙ ФЕДЕРАЦИИ</t>
  </si>
  <si>
    <t xml:space="preserve">  
БЕЗВОЗМЕЗДНЫЕ ПОСТУПЛЕНИЯ</t>
  </si>
  <si>
    <t xml:space="preserve">  
Инициативные платежи, зачисляемые в бюджеты городских округов</t>
  </si>
  <si>
    <t xml:space="preserve">  
Инициативные платежи</t>
  </si>
  <si>
    <t xml:space="preserve">  
Невыясненные поступления, зачисляемые в бюджеты городских округов</t>
  </si>
  <si>
    <t xml:space="preserve">  
Невыясненные поступления</t>
  </si>
  <si>
    <t xml:space="preserve">  
ПРОЧИЕ НЕНАЛОГОВЫЕ ДОХОДЫ</t>
  </si>
  <si>
    <t xml:space="preserve">  
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</si>
  <si>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 
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</si>
  <si>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 
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</si>
  <si>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 
Платежи в целях возмещения причиненного ущерба (убытков)</t>
  </si>
  <si>
    <t xml:space="preserve">  
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</si>
  <si>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 xml:space="preserve">  
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</si>
  <si>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 xml:space="preserve">  
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</si>
  <si>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  
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</si>
  <si>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 
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</si>
  <si>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 
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</si>
  <si>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 
Административные штрафы, установленные законами субъектов Российской Федерации об административных правонарушениях</t>
  </si>
  <si>
    <t xml:space="preserve">  
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</si>
  <si>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
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</si>
  <si>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 
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</si>
  <si>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
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</si>
  <si>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 
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</si>
  <si>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
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</si>
  <si>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 
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</si>
  <si>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
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</si>
  <si>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 
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</si>
  <si>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
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</si>
  <si>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
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</si>
  <si>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 
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</si>
  <si>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 
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</si>
  <si>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
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</si>
  <si>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 
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</si>
  <si>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
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</si>
  <si>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 
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</si>
  <si>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
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</si>
  <si>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 
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</si>
  <si>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
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</si>
  <si>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 
Административные штрафы, установленные Кодексом Российской Федерации об административных правонарушениях</t>
  </si>
  <si>
    <t xml:space="preserve">  
ШТРАФЫ, САНКЦИИ, ВОЗМЕЩЕНИЕ УЩЕРБА</t>
  </si>
  <si>
    <t xml:space="preserve">  
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</si>
  <si>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 
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</si>
  <si>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 
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</si>
  <si>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 
Доходы от продажи земельных участков, государственная собственность на которые не разграничена</t>
  </si>
  <si>
    <t xml:space="preserve">  
Доходы от продажи земельных участков, находящихся в государственной и муниципальной собственности</t>
  </si>
  <si>
    <t xml:space="preserve">  
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</si>
  <si>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
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</si>
  <si>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
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</si>
  <si>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
ДОХОДЫ ОТ ПРОДАЖИ МАТЕРИАЛЬНЫХ И НЕМАТЕРИАЛЬНЫХ АКТИВОВ</t>
  </si>
  <si>
    <t xml:space="preserve">  
Прочие доходы от компенсации затрат бюджетов городских округов</t>
  </si>
  <si>
    <t xml:space="preserve">  
Прочие доходы от компенсации затрат государства</t>
  </si>
  <si>
    <t xml:space="preserve">  
Доходы, поступающие в порядке возмещения расходов, понесенных в связи с эксплуатацией имущества городских округов</t>
  </si>
  <si>
    <t xml:space="preserve">  
Доходы, поступающие в порядке возмещения расходов, понесенных в связи с эксплуатацией имущества</t>
  </si>
  <si>
    <t xml:space="preserve">  
Доходы от компенсации затрат государства</t>
  </si>
  <si>
    <t xml:space="preserve">  
Прочие доходы от оказания платных услуг (работ) получателями средств бюджетов городских округов</t>
  </si>
  <si>
    <t xml:space="preserve">  
Прочие доходы от оказания платных услуг (работ)</t>
  </si>
  <si>
    <t xml:space="preserve">  
Доходы от оказания платных услуг (работ)</t>
  </si>
  <si>
    <t xml:space="preserve">  
ДОХОДЫ ОТ ОКАЗАНИЯ ПЛАТНЫХ УСЛУГ И КОМПЕНСАЦИИ ЗАТРАТ ГОСУДАРСТВА</t>
  </si>
  <si>
    <t xml:space="preserve">  
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</si>
  <si>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 
Плата за размещение твердых коммунальных отходов</t>
  </si>
  <si>
    <t xml:space="preserve">  
Плата за размещение отходов производства</t>
  </si>
  <si>
    <t xml:space="preserve">  
Плата за размещение отходов производства и потребления</t>
  </si>
  <si>
    <t xml:space="preserve">  
Плата за сбросы загрязняющих веществ в водные объекты</t>
  </si>
  <si>
    <t xml:space="preserve">  
Плата за выбросы загрязняющих веществ в атмосферный воздух стационарными объектами</t>
  </si>
  <si>
    <t xml:space="preserve">  
Плата за негативное воздействие на окружающую среду</t>
  </si>
  <si>
    <t xml:space="preserve">  
ПЛАТЕЖИ ПРИ ПОЛЬЗОВАНИИ ПРИРОДНЫМИ РЕСУРСАМИ</t>
  </si>
  <si>
    <t xml:space="preserve">  
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</si>
  <si>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
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</si>
  <si>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
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</si>
  <si>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
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</si>
  <si>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 
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</si>
  <si>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 
Платежи от государственных и муниципальных унитарных предприятий</t>
  </si>
  <si>
    <t xml:space="preserve">  
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</si>
  <si>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 
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</si>
  <si>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 
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</si>
  <si>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
Доходы от сдачи в аренду имущества, составляющего казну городских округов (за исключением земельных участков)</t>
  </si>
  <si>
    <t xml:space="preserve">  
Доходы от сдачи в аренду имущества, составляющего государственную (муниципальную) казну (за исключением земельных участков)</t>
  </si>
  <si>
    <t xml:space="preserve">  
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</si>
  <si>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 
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</si>
  <si>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 
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</si>
  <si>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 
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</si>
  <si>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
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</si>
  <si>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 
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</si>
  <si>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
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</si>
  <si>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
ДОХОДЫ ОТ ИСПОЛЬЗОВАНИЯ ИМУЩЕСТВА, НАХОДЯЩЕГОСЯ В ГОСУДАРСТВЕННОЙ И МУНИЦИПАЛЬНОЙ СОБСТВЕННОСТИ</t>
  </si>
  <si>
    <t xml:space="preserve">  
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</si>
  <si>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 xml:space="preserve">  
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</si>
  <si>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  
Прочие налоги и сборы (по отмененным местным налогам и сборам)</t>
  </si>
  <si>
    <t xml:space="preserve">  
Земельный налог (по обязательствам, возникшим до 1 января 2006 года), мобилизуемый на территориях городских округов</t>
  </si>
  <si>
    <t xml:space="preserve">  
Земельный налог (по обязательствам, возникшим до 1 января 2006 года)</t>
  </si>
  <si>
    <t xml:space="preserve">  
Налоги на имущество</t>
  </si>
  <si>
    <t xml:space="preserve">  
Налог на прибыль организаций, зачислявшийся до 1 января 2005 года в местные бюджеты, мобилизуемый на территориях городских округов</t>
  </si>
  <si>
    <t xml:space="preserve">  
Налог на прибыль организаций, зачислявшийся до 1 января 2005 года в местные бюджеты</t>
  </si>
  <si>
    <t xml:space="preserve">  
ЗАДОЛЖЕННОСТЬ И ПЕРЕРАСЧЕТЫ ПО ОТМЕНЕННЫМ НАЛОГАМ, СБОРАМ И ИНЫМ ОБЯЗАТЕЛЬНЫМ ПЛАТЕЖАМ</t>
  </si>
  <si>
    <t xml:space="preserve">  
Государственная пошлина за выдачу разрешения на установку рекламной конструкции</t>
  </si>
  <si>
    <t xml:space="preserve">  
Государственная пошлина за государственную регистрацию, а также за совершение прочих юридически значимых действий</t>
  </si>
  <si>
    <t xml:space="preserve">  
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</si>
  <si>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
Государственная пошлина по делам, рассматриваемым в судах общей юрисдикции, мировыми судьями</t>
  </si>
  <si>
    <t xml:space="preserve">  
ГОСУДАРСТВЕННАЯ ПОШЛИНА</t>
  </si>
  <si>
    <t xml:space="preserve">  
Земельный налог с физических лиц, обладающих земельным участком, расположенным в границах городских округов</t>
  </si>
  <si>
    <t xml:space="preserve">  
Земельный налог с физических лиц</t>
  </si>
  <si>
    <t xml:space="preserve">  
Земельный налог с организаций, обладающих земельным участком, расположенным в границах городских округов</t>
  </si>
  <si>
    <t xml:space="preserve">  
Земельный налог с организаций</t>
  </si>
  <si>
    <t xml:space="preserve">  
Земельный налог</t>
  </si>
  <si>
    <t xml:space="preserve">  
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</si>
  <si>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 
Налог на имущество физических лиц</t>
  </si>
  <si>
    <t xml:space="preserve">  
НАЛОГИ НА ИМУЩЕСТВО</t>
  </si>
  <si>
    <t xml:space="preserve">  
Налог, взимаемый в связи с применением патентной системы налогообложения, зачисляемый в бюджеты городских округов</t>
  </si>
  <si>
    <t xml:space="preserve">  
Налог, взимаемый в связи с применением патентной системы налогообложения</t>
  </si>
  <si>
    <t xml:space="preserve">  
Единый сельскохозяйственный налог</t>
  </si>
  <si>
    <t xml:space="preserve">  
Единый налог на вмененный доход для отдельных видов деятельности (за налоговые периоды, истекшие до 1 января 2011 года)</t>
  </si>
  <si>
    <t xml:space="preserve">  
Единый налог на вмененный доход для отдельных видов деятельности</t>
  </si>
  <si>
    <t xml:space="preserve">  
НАЛОГИ НА СОВОКУПНЫЙ ДОХОД</t>
  </si>
  <si>
    <t xml:space="preserve">  
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</si>
  <si>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
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</si>
  <si>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
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</si>
  <si>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
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</si>
  <si>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
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</si>
  <si>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
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</si>
  <si>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
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</si>
  <si>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
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</si>
  <si>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
Акцизы по подакцизным товарам (продукции), производимым на территории Российской Федерации</t>
  </si>
  <si>
    <t xml:space="preserve">  
НАЛОГИ НА ТОВАРЫ (РАБОТЫ, УСЛУГИ), РЕАЛИЗУЕМЫЕ НА ТЕРРИТОРИИ РОССИЙСКОЙ ФЕДЕРАЦИИ</t>
  </si>
  <si>
    <t xml:space="preserve">  
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</si>
  <si>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
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</si>
  <si>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
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</si>
  <si>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
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</si>
  <si>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
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</si>
  <si>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
Налог на доходы физических лиц</t>
  </si>
  <si>
    <t xml:space="preserve">  
НАЛОГИ НА ПРИБЫЛЬ, ДОХОДЫ</t>
  </si>
  <si>
    <t xml:space="preserve">  
НАЛОГОВЫЕ И НЕНАЛОГОВЫЕ ДОХОДЫ</t>
  </si>
  <si>
    <t>Утверждено</t>
  </si>
  <si>
    <t>Постановлением Администрации города Глазова</t>
  </si>
  <si>
    <t xml:space="preserve"> 1. Доходы бюджета</t>
  </si>
  <si>
    <t>Процент исполнения плана</t>
  </si>
  <si>
    <t xml:space="preserve"> Наименование показателя</t>
  </si>
  <si>
    <t xml:space="preserve">Код дохода по бюджетной классификации </t>
  </si>
  <si>
    <t>Уточненный план на год</t>
  </si>
  <si>
    <t xml:space="preserve">Код расхода по бюджетной классификации </t>
  </si>
  <si>
    <t>План на год</t>
  </si>
  <si>
    <t xml:space="preserve">Исполнено </t>
  </si>
  <si>
    <t>ОБЩЕГОСУДАРСТВЕННЫЕ ВОПРОСЫ</t>
  </si>
  <si>
    <t xml:space="preserve">  
Функционирование высшего должностного лица субъекта Российской Федерации и муниципального образования</t>
  </si>
  <si>
    <t xml:space="preserve"> 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</si>
  <si>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
Обслуживание муниципального долга</t>
  </si>
  <si>
    <t xml:space="preserve">  
Обслуживание государственного (муниципального) долга</t>
  </si>
  <si>
    <t xml:space="preserve">  
ОБСЛУЖИВАНИЕ ГОСУДАРСТВЕННОГО (МУНИЦИПАЛЬНОГО) ДОЛГА</t>
  </si>
  <si>
    <t xml:space="preserve">  
Субсидии автономным учреждениям на иные цели</t>
  </si>
  <si>
    <t xml:space="preserve">  
Субсидии автономным учреждениям</t>
  </si>
  <si>
    <t xml:space="preserve">  
Предоставление субсидий бюджетным, автономным учреждениям и иным некоммерческим организациям</t>
  </si>
  <si>
    <t xml:space="preserve">  
Массовый спорт</t>
  </si>
  <si>
    <t>Обслуживание государственного (муниципального) внутреннего долга</t>
  </si>
  <si>
    <t xml:space="preserve">  
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</si>
  <si>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
Бюджетные инвестиции в объекты капитального строительства государственной (муниципальной) собственности</t>
  </si>
  <si>
    <t xml:space="preserve">  
Бюджетные инвестиции</t>
  </si>
  <si>
    <t xml:space="preserve">  
Капитальные вложения в объекты государственной (муниципальной) собственности</t>
  </si>
  <si>
    <t xml:space="preserve">  
Физическая культура</t>
  </si>
  <si>
    <t xml:space="preserve">  
ФИЗИЧЕСКАЯ КУЛЬТУРА И СПОРТ</t>
  </si>
  <si>
    <t xml:space="preserve">  
Субсидии бюджетным учреждениям на иные цели</t>
  </si>
  <si>
    <t xml:space="preserve">  
Субсидии бюджетным учреждениям</t>
  </si>
  <si>
    <t xml:space="preserve">  
Приобретение товаров, работ, услуг в пользу граждан в целях их социального обеспечения</t>
  </si>
  <si>
    <t xml:space="preserve">  
Субсидии гражданам на приобретение жилья</t>
  </si>
  <si>
    <t xml:space="preserve">  
Пособия, компенсации и иные социальные выплаты гражданам, кроме публичных нормативных обязательств</t>
  </si>
  <si>
    <t xml:space="preserve">  
Социальные выплаты гражданам, кроме публичных нормативных социальных выплат</t>
  </si>
  <si>
    <t xml:space="preserve">  
Социальное обеспечение и иные выплаты населению</t>
  </si>
  <si>
    <t xml:space="preserve">  
Охрана семьи и детства</t>
  </si>
  <si>
    <t xml:space="preserve">  
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</si>
  <si>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 
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</si>
  <si>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
Иные бюджетные ассигнования</t>
  </si>
  <si>
    <t xml:space="preserve">  
Публичные нормативные выплаты гражданам несоциального характера</t>
  </si>
  <si>
    <t xml:space="preserve">  
Социальное обеспечение населения</t>
  </si>
  <si>
    <t xml:space="preserve">  
Иные пенсии, социальные доплаты к пенсиям</t>
  </si>
  <si>
    <t xml:space="preserve">  
Публичные нормативные социальные выплаты гражданам</t>
  </si>
  <si>
    <t xml:space="preserve">  
Пенсионное обеспечение</t>
  </si>
  <si>
    <t xml:space="preserve">  
СОЦИАЛЬНАЯ ПОЛИТИКА</t>
  </si>
  <si>
    <t xml:space="preserve">  
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</si>
  <si>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
Другие вопросы в области культуры, кинематографии</t>
  </si>
  <si>
    <t xml:space="preserve">  
Культура</t>
  </si>
  <si>
    <t xml:space="preserve">  
КУЛЬТУРА, КИНЕМАТОГРАФИЯ</t>
  </si>
  <si>
    <t xml:space="preserve">  
Уплата иных платежей</t>
  </si>
  <si>
    <t xml:space="preserve">  
Уплата прочих налогов, сборов</t>
  </si>
  <si>
    <t xml:space="preserve">  
Уплата налога на имущество организаций и земельного налога</t>
  </si>
  <si>
    <t xml:space="preserve">  
Уплата налогов, сборов и иных платежей</t>
  </si>
  <si>
    <t xml:space="preserve">  
Премии и гранты</t>
  </si>
  <si>
    <t xml:space="preserve">  
Закупка энергетических ресурсов</t>
  </si>
  <si>
    <t xml:space="preserve">  
Прочая закупка товаров, работ и услуг</t>
  </si>
  <si>
    <t xml:space="preserve">  
Иные закупки товаров, работ и услуг для обеспечения государственных (муниципальных) нужд</t>
  </si>
  <si>
    <t xml:space="preserve">  
Закупка товаров, работ и услуг для обеспечения государственных (муниципальных) нужд</t>
  </si>
  <si>
    <t xml:space="preserve">  
Взносы по обязательному социальному страхованию на выплаты по оплате труда работников и иные выплаты работникам учреждений</t>
  </si>
  <si>
    <t xml:space="preserve">  
Иные выплаты персоналу учреждений, за исключением фонда оплаты труда</t>
  </si>
  <si>
    <t xml:space="preserve">  
Фонд оплаты труда учреждений</t>
  </si>
  <si>
    <t xml:space="preserve">  
Расходы на выплаты персоналу казенных учреждений</t>
  </si>
  <si>
    <t xml:space="preserve">  
Другие вопросы в области образования</t>
  </si>
  <si>
    <t xml:space="preserve">  
Молодежная политика</t>
  </si>
  <si>
    <t xml:space="preserve">  
Профессиональная подготовка, переподготовка и повышение квалификации</t>
  </si>
  <si>
    <t xml:space="preserve">  
Субсидии (гранты в форме субсидий), не подлежащие казначейскому сопровождению</t>
  </si>
  <si>
    <t xml:space="preserve">  
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</si>
  <si>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 
Дополнительное образование детей</t>
  </si>
  <si>
    <t xml:space="preserve">  
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</si>
  <si>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 xml:space="preserve">  
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</si>
  <si>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 xml:space="preserve">  
Общее образование</t>
  </si>
  <si>
    <t xml:space="preserve">  
Дошкольное образование</t>
  </si>
  <si>
    <t xml:space="preserve">  
ОБРАЗОВАНИЕ</t>
  </si>
  <si>
    <t xml:space="preserve">  
Другие вопросы в области жилищно-коммунального хозяйства</t>
  </si>
  <si>
    <t xml:space="preserve">  
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</si>
  <si>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  
Закупка товаров, работ, услуг в целях капитального ремонта государственного (муниципального) имущества</t>
  </si>
  <si>
    <t xml:space="preserve">  
Благоустройство</t>
  </si>
  <si>
    <t xml:space="preserve">  
Бюджетные инвестиции в соответствии с концессионными соглашениями</t>
  </si>
  <si>
    <t xml:space="preserve">  
Коммунальное хозяйство</t>
  </si>
  <si>
    <t xml:space="preserve">  
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</si>
  <si>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 xml:space="preserve">  
Жилищное хозяйство</t>
  </si>
  <si>
    <t xml:space="preserve">  
ЖИЛИЩНО-КОММУНАЛЬНОЕ ХОЗЯЙСТВО</t>
  </si>
  <si>
    <t xml:space="preserve">  
Другие вопросы в области национальной экономики</t>
  </si>
  <si>
    <t xml:space="preserve">  
Дорожное хозяйство (дорожные фонды)</t>
  </si>
  <si>
    <t xml:space="preserve">  
НАЦИОНАЛЬНАЯ ЭКОНОМИКА</t>
  </si>
  <si>
    <t xml:space="preserve">  
Другие вопросы в области национальной безопасности и правоохранительной деятельности</t>
  </si>
  <si>
    <t xml:space="preserve">  
Защита населения и территории от чрезвычайных ситуаций природного и техногенного характера, пожарная безопасность</t>
  </si>
  <si>
    <t xml:space="preserve">  
Гражданская оборона</t>
  </si>
  <si>
    <t xml:space="preserve">  
НАЦИОНАЛЬНАЯ БЕЗОПАСНОСТЬ И ПРАВООХРАНИТЕЛЬНАЯ ДЕЯТЕЛЬНОСТЬ</t>
  </si>
  <si>
    <t xml:space="preserve">  
Резервные средства</t>
  </si>
  <si>
    <t xml:space="preserve">  
Исполнение судебных актов Российской Федерации и мировых соглашений по возмещению причиненного вреда</t>
  </si>
  <si>
    <t xml:space="preserve">  
Исполнение судебных актов</t>
  </si>
  <si>
    <t xml:space="preserve">  
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</si>
  <si>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
Фонд оплаты труда государственных (муниципальных) органов</t>
  </si>
  <si>
    <t xml:space="preserve">  
Расходы на выплаты персоналу государственных (муниципальных) органов</t>
  </si>
  <si>
    <t xml:space="preserve">  
Другие общегосударственные вопросы</t>
  </si>
  <si>
    <t xml:space="preserve">  
Резервные фонды</t>
  </si>
  <si>
    <t xml:space="preserve">  
Иные выплаты персоналу государственных (муниципальных) органов, за исключением фонда оплаты труда</t>
  </si>
  <si>
    <t xml:space="preserve">  
Обеспечение деятельности финансовых, налоговых и таможенных органов и органов финансового (финансово-бюджетного) надзора</t>
  </si>
  <si>
    <t xml:space="preserve">  
Судебная система</t>
  </si>
  <si>
    <t xml:space="preserve">  
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</si>
  <si>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
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</si>
  <si>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  
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</si>
  <si>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Код источника финансирования по бюджетной классификации </t>
  </si>
  <si>
    <t>Уменьшение прочих остатков денежных средств бюджетов городских округов</t>
  </si>
  <si>
    <t>Уменьшение прочих остатков денежных средств бюджетов</t>
  </si>
  <si>
    <t>Уменьшение прочих остатков средств бюджетов</t>
  </si>
  <si>
    <t>Уменьшение остатков средств бюджетов</t>
  </si>
  <si>
    <t>Увеличение прочих остатков денежных средств бюджетов городских округов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</si>
  <si>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</si>
  <si>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</si>
  <si>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остатков средств бюджетов</t>
  </si>
  <si>
    <t>Изменение остатков средств на счетах по учету средств бюджетов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</si>
  <si>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</si>
  <si>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</si>
  <si>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</si>
  <si>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</si>
  <si>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</si>
  <si>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</si>
  <si>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</si>
  <si>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</si>
  <si>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 Привлечение кредитов от кредитных организаций бюджетами городских округов в валюте Российской Федерации</t>
  </si>
  <si>
    <t>Привлечение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</si>
  <si>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</si>
  <si>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руб.</t>
  </si>
  <si>
    <t>Отчет об исполнении бюджета города Глазова за 9 месяцев 2021 г.</t>
  </si>
  <si>
    <t xml:space="preserve">   И.В.Петров</t>
  </si>
  <si>
    <t>Начальник Управления финансов, наделенного правами            юридического лица, Администрации города Глазова</t>
  </si>
  <si>
    <t>от15.10.2021 № 11/25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</si>
</sst>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0.0"/>
    <numFmt numFmtId="166" formatCode="#,##0.0"/>
  </numFmts>
  <fonts count="32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sz val="11"/>
      <color rgb="FF000000"/>
      <name val="Calibri"/>
      <scheme val="minor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name val="Arial Cyr"/>
      <family val="2"/>
      <charset val="204"/>
    </font>
    <font>
      <b/>
      <sz val="11"/>
      <color rgb="FF00000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4"/>
      <name val="Arial Cyr"/>
      <family val="2"/>
      <charset val="204"/>
    </font>
    <font>
      <b/>
      <sz val="11"/>
      <name val="Arial"/>
      <family val="2"/>
      <charset val="204"/>
    </font>
    <font>
      <sz val="9"/>
      <name val="Arial Cyr"/>
      <family val="2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8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28">
      <alignment horizontal="left" wrapText="1" indent="2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86">
    <xf numFmtId="0" fontId="0" fillId="0" borderId="0" xfId="0"/>
    <xf numFmtId="0" fontId="0" fillId="0" borderId="0" xfId="0" applyProtection="1">
      <protection locked="0"/>
    </xf>
    <xf numFmtId="0" fontId="4" fillId="0" borderId="1" xfId="5" applyNumberFormat="1" applyProtection="1"/>
    <xf numFmtId="0" fontId="6" fillId="0" borderId="1" xfId="18" applyNumberFormat="1" applyProtection="1"/>
    <xf numFmtId="0" fontId="6" fillId="2" borderId="1" xfId="54" applyNumberFormat="1" applyProtection="1"/>
    <xf numFmtId="0" fontId="17" fillId="0" borderId="1" xfId="1" applyNumberFormat="1" applyFont="1" applyBorder="1" applyAlignment="1" applyProtection="1"/>
    <xf numFmtId="0" fontId="19" fillId="0" borderId="1" xfId="25" applyFont="1" applyBorder="1" applyAlignment="1" applyProtection="1">
      <alignment wrapText="1"/>
      <protection locked="0"/>
    </xf>
    <xf numFmtId="0" fontId="20" fillId="0" borderId="1" xfId="0" applyFont="1" applyFill="1" applyBorder="1" applyAlignment="1">
      <alignment wrapText="1"/>
    </xf>
    <xf numFmtId="0" fontId="0" fillId="0" borderId="1" xfId="0" applyBorder="1" applyProtection="1">
      <protection locked="0"/>
    </xf>
    <xf numFmtId="0" fontId="21" fillId="0" borderId="1" xfId="7" applyNumberFormat="1" applyFont="1" applyBorder="1" applyAlignment="1" applyProtection="1"/>
    <xf numFmtId="0" fontId="18" fillId="0" borderId="1" xfId="18" applyNumberFormat="1" applyFont="1" applyBorder="1" applyAlignment="1" applyProtection="1"/>
    <xf numFmtId="0" fontId="18" fillId="0" borderId="1" xfId="27" applyNumberFormat="1" applyFont="1" applyBorder="1" applyAlignment="1" applyProtection="1"/>
    <xf numFmtId="0" fontId="22" fillId="0" borderId="1" xfId="27" applyFont="1" applyBorder="1" applyAlignment="1" applyProtection="1">
      <protection locked="0"/>
    </xf>
    <xf numFmtId="0" fontId="20" fillId="0" borderId="1" xfId="0" applyFont="1" applyFill="1" applyBorder="1"/>
    <xf numFmtId="0" fontId="23" fillId="0" borderId="1" xfId="5" applyNumberFormat="1" applyFont="1" applyProtection="1"/>
    <xf numFmtId="0" fontId="18" fillId="0" borderId="1" xfId="11" applyNumberFormat="1" applyFont="1" applyBorder="1" applyAlignment="1" applyProtection="1"/>
    <xf numFmtId="0" fontId="18" fillId="0" borderId="1" xfId="11" applyNumberFormat="1" applyFont="1" applyBorder="1" applyProtection="1">
      <alignment horizontal="left"/>
    </xf>
    <xf numFmtId="49" fontId="18" fillId="0" borderId="1" xfId="39" applyFont="1" applyBorder="1" applyAlignment="1" applyProtection="1"/>
    <xf numFmtId="0" fontId="18" fillId="0" borderId="1" xfId="13" applyNumberFormat="1" applyFont="1" applyBorder="1" applyAlignment="1" applyProtection="1">
      <alignment wrapText="1"/>
      <protection locked="0"/>
    </xf>
    <xf numFmtId="0" fontId="18" fillId="0" borderId="1" xfId="11" applyNumberFormat="1" applyFont="1" applyProtection="1">
      <alignment horizontal="left"/>
    </xf>
    <xf numFmtId="49" fontId="18" fillId="0" borderId="1" xfId="30" applyNumberFormat="1" applyFont="1" applyBorder="1" applyProtection="1"/>
    <xf numFmtId="0" fontId="18" fillId="0" borderId="1" xfId="18" applyNumberFormat="1" applyFont="1" applyProtection="1"/>
    <xf numFmtId="165" fontId="26" fillId="0" borderId="46" xfId="0" applyNumberFormat="1" applyFont="1" applyFill="1" applyBorder="1" applyAlignment="1">
      <alignment horizontal="center" vertical="center" wrapText="1"/>
    </xf>
    <xf numFmtId="4" fontId="27" fillId="0" borderId="46" xfId="42" applyNumberFormat="1" applyFont="1" applyBorder="1" applyAlignment="1" applyProtection="1">
      <alignment horizontal="right"/>
    </xf>
    <xf numFmtId="4" fontId="28" fillId="0" borderId="46" xfId="42" applyNumberFormat="1" applyFont="1" applyBorder="1" applyAlignment="1" applyProtection="1">
      <alignment horizontal="right"/>
    </xf>
    <xf numFmtId="4" fontId="29" fillId="0" borderId="46" xfId="42" applyNumberFormat="1" applyFont="1" applyBorder="1" applyAlignment="1" applyProtection="1">
      <alignment horizontal="right"/>
    </xf>
    <xf numFmtId="4" fontId="30" fillId="0" borderId="46" xfId="42" applyNumberFormat="1" applyFont="1" applyBorder="1" applyAlignment="1" applyProtection="1">
      <alignment horizontal="right"/>
    </xf>
    <xf numFmtId="0" fontId="26" fillId="0" borderId="46" xfId="0" applyFont="1" applyFill="1" applyBorder="1" applyAlignment="1">
      <alignment horizontal="center" vertical="center"/>
    </xf>
    <xf numFmtId="0" fontId="26" fillId="0" borderId="46" xfId="0" applyFont="1" applyFill="1" applyBorder="1" applyAlignment="1">
      <alignment horizontal="center" vertical="center" wrapText="1"/>
    </xf>
    <xf numFmtId="49" fontId="26" fillId="0" borderId="46" xfId="0" applyNumberFormat="1" applyFont="1" applyFill="1" applyBorder="1" applyAlignment="1">
      <alignment horizontal="center" vertical="center" wrapText="1"/>
    </xf>
    <xf numFmtId="49" fontId="26" fillId="0" borderId="46" xfId="0" applyNumberFormat="1" applyFont="1" applyFill="1" applyBorder="1" applyAlignment="1">
      <alignment horizontal="center" vertical="center"/>
    </xf>
    <xf numFmtId="0" fontId="20" fillId="0" borderId="46" xfId="0" applyFont="1" applyFill="1" applyBorder="1" applyAlignment="1">
      <alignment horizontal="center" vertical="center" wrapText="1"/>
    </xf>
    <xf numFmtId="49" fontId="20" fillId="0" borderId="46" xfId="0" applyNumberFormat="1" applyFont="1" applyFill="1" applyBorder="1" applyAlignment="1">
      <alignment horizontal="center" vertical="center" wrapText="1"/>
    </xf>
    <xf numFmtId="49" fontId="20" fillId="0" borderId="46" xfId="0" applyNumberFormat="1" applyFont="1" applyFill="1" applyBorder="1" applyAlignment="1">
      <alignment horizontal="center" vertical="center"/>
    </xf>
    <xf numFmtId="165" fontId="20" fillId="0" borderId="46" xfId="0" applyNumberFormat="1" applyFont="1" applyFill="1" applyBorder="1" applyAlignment="1">
      <alignment horizontal="center" vertical="center" wrapText="1"/>
    </xf>
    <xf numFmtId="166" fontId="30" fillId="0" borderId="46" xfId="66" applyNumberFormat="1" applyFont="1" applyBorder="1" applyAlignment="1" applyProtection="1">
      <alignment horizontal="right"/>
    </xf>
    <xf numFmtId="166" fontId="18" fillId="0" borderId="46" xfId="66" applyNumberFormat="1" applyFont="1" applyBorder="1" applyAlignment="1" applyProtection="1">
      <alignment horizontal="right"/>
    </xf>
    <xf numFmtId="166" fontId="17" fillId="0" borderId="46" xfId="66" applyNumberFormat="1" applyFont="1" applyBorder="1" applyAlignment="1" applyProtection="1">
      <alignment horizontal="right"/>
    </xf>
    <xf numFmtId="0" fontId="6" fillId="0" borderId="1" xfId="58" applyNumberFormat="1" applyBorder="1" applyProtection="1">
      <alignment horizontal="left"/>
    </xf>
    <xf numFmtId="49" fontId="6" fillId="0" borderId="1" xfId="59" applyNumberFormat="1" applyBorder="1" applyProtection="1"/>
    <xf numFmtId="0" fontId="6" fillId="0" borderId="1" xfId="60" applyNumberFormat="1" applyBorder="1" applyProtection="1"/>
    <xf numFmtId="0" fontId="4" fillId="0" borderId="1" xfId="77" applyNumberFormat="1" applyBorder="1" applyProtection="1"/>
    <xf numFmtId="0" fontId="6" fillId="0" borderId="1" xfId="52" applyNumberFormat="1" applyBorder="1" applyProtection="1"/>
    <xf numFmtId="0" fontId="17" fillId="0" borderId="46" xfId="62" applyNumberFormat="1" applyFont="1" applyBorder="1" applyProtection="1">
      <alignment horizontal="left" wrapText="1"/>
    </xf>
    <xf numFmtId="49" fontId="17" fillId="0" borderId="46" xfId="63" applyNumberFormat="1" applyFont="1" applyBorder="1" applyProtection="1">
      <alignment horizontal="center" wrapText="1"/>
    </xf>
    <xf numFmtId="4" fontId="17" fillId="0" borderId="46" xfId="64" applyNumberFormat="1" applyFont="1" applyBorder="1" applyProtection="1">
      <alignment horizontal="right"/>
    </xf>
    <xf numFmtId="0" fontId="6" fillId="0" borderId="46" xfId="43" applyNumberFormat="1" applyBorder="1" applyProtection="1">
      <alignment horizontal="left" wrapText="1" indent="1"/>
    </xf>
    <xf numFmtId="49" fontId="6" fillId="0" borderId="46" xfId="50" applyNumberFormat="1" applyBorder="1" applyProtection="1">
      <alignment horizontal="center"/>
    </xf>
    <xf numFmtId="0" fontId="17" fillId="0" borderId="46" xfId="48" applyNumberFormat="1" applyFont="1" applyBorder="1" applyProtection="1">
      <alignment horizontal="left" wrapText="1" indent="2"/>
    </xf>
    <xf numFmtId="49" fontId="17" fillId="0" borderId="46" xfId="50" applyNumberFormat="1" applyFont="1" applyBorder="1" applyProtection="1">
      <alignment horizontal="center"/>
    </xf>
    <xf numFmtId="4" fontId="17" fillId="0" borderId="46" xfId="40" applyNumberFormat="1" applyFont="1" applyBorder="1" applyProtection="1">
      <alignment horizontal="right"/>
    </xf>
    <xf numFmtId="0" fontId="18" fillId="0" borderId="46" xfId="48" applyNumberFormat="1" applyFont="1" applyBorder="1" applyProtection="1">
      <alignment horizontal="left" wrapText="1" indent="2"/>
    </xf>
    <xf numFmtId="4" fontId="6" fillId="0" borderId="46" xfId="40" applyNumberFormat="1" applyBorder="1" applyProtection="1">
      <alignment horizontal="right"/>
    </xf>
    <xf numFmtId="0" fontId="17" fillId="0" borderId="46" xfId="71" applyNumberFormat="1" applyFont="1" applyBorder="1" applyProtection="1">
      <alignment horizontal="left" wrapText="1"/>
    </xf>
    <xf numFmtId="49" fontId="17" fillId="0" borderId="46" xfId="73" applyNumberFormat="1" applyFont="1" applyBorder="1" applyProtection="1">
      <alignment horizontal="center" wrapText="1"/>
    </xf>
    <xf numFmtId="4" fontId="17" fillId="0" borderId="46" xfId="74" applyNumberFormat="1" applyFont="1" applyBorder="1" applyProtection="1">
      <alignment horizontal="right"/>
    </xf>
    <xf numFmtId="0" fontId="17" fillId="0" borderId="46" xfId="37" applyNumberFormat="1" applyFont="1" applyBorder="1" applyProtection="1">
      <alignment horizontal="left" wrapText="1"/>
    </xf>
    <xf numFmtId="49" fontId="17" fillId="0" borderId="46" xfId="39" applyNumberFormat="1" applyFont="1" applyBorder="1" applyProtection="1">
      <alignment horizontal="center"/>
    </xf>
    <xf numFmtId="49" fontId="6" fillId="0" borderId="46" xfId="45" applyNumberFormat="1" applyBorder="1" applyProtection="1">
      <alignment horizontal="center"/>
    </xf>
    <xf numFmtId="49" fontId="18" fillId="0" borderId="46" xfId="50" applyNumberFormat="1" applyFont="1" applyBorder="1" applyProtection="1">
      <alignment horizontal="center"/>
    </xf>
    <xf numFmtId="4" fontId="18" fillId="0" borderId="46" xfId="40" applyNumberFormat="1" applyFont="1" applyBorder="1" applyProtection="1">
      <alignment horizontal="right"/>
    </xf>
    <xf numFmtId="0" fontId="6" fillId="0" borderId="46" xfId="48" applyNumberFormat="1" applyBorder="1" applyProtection="1">
      <alignment horizontal="left" wrapText="1" indent="2"/>
    </xf>
    <xf numFmtId="0" fontId="20" fillId="0" borderId="46" xfId="0" applyFont="1" applyFill="1" applyBorder="1" applyAlignment="1">
      <alignment horizontal="center" vertical="center"/>
    </xf>
    <xf numFmtId="166" fontId="30" fillId="2" borderId="46" xfId="54" applyNumberFormat="1" applyFont="1" applyBorder="1" applyAlignment="1" applyProtection="1">
      <alignment horizontal="right"/>
    </xf>
    <xf numFmtId="166" fontId="29" fillId="2" borderId="46" xfId="54" applyNumberFormat="1" applyFont="1" applyBorder="1" applyAlignment="1" applyProtection="1">
      <alignment horizontal="right"/>
    </xf>
    <xf numFmtId="0" fontId="31" fillId="0" borderId="1" xfId="0" applyFont="1" applyBorder="1"/>
    <xf numFmtId="0" fontId="1" fillId="0" borderId="1" xfId="80" applyNumberFormat="1" applyBorder="1" applyProtection="1"/>
    <xf numFmtId="0" fontId="4" fillId="0" borderId="1" xfId="93" applyNumberFormat="1" applyBorder="1" applyProtection="1"/>
    <xf numFmtId="0" fontId="6" fillId="2" borderId="1" xfId="53" applyNumberFormat="1" applyBorder="1" applyProtection="1"/>
    <xf numFmtId="0" fontId="9" fillId="0" borderId="1" xfId="34" applyNumberFormat="1" applyBorder="1" applyProtection="1"/>
    <xf numFmtId="0" fontId="18" fillId="0" borderId="46" xfId="82" applyNumberFormat="1" applyFont="1" applyBorder="1" applyProtection="1">
      <alignment horizontal="left" wrapText="1"/>
    </xf>
    <xf numFmtId="0" fontId="18" fillId="0" borderId="46" xfId="86" applyNumberFormat="1" applyFont="1" applyBorder="1" applyProtection="1">
      <alignment horizontal="left" wrapText="1" indent="1"/>
    </xf>
    <xf numFmtId="49" fontId="6" fillId="0" borderId="46" xfId="88" applyNumberFormat="1" applyBorder="1" applyProtection="1">
      <alignment horizontal="center"/>
    </xf>
    <xf numFmtId="4" fontId="6" fillId="0" borderId="46" xfId="64" applyNumberFormat="1" applyBorder="1" applyProtection="1">
      <alignment horizontal="right"/>
    </xf>
    <xf numFmtId="0" fontId="6" fillId="0" borderId="46" xfId="90" applyNumberFormat="1" applyBorder="1" applyProtection="1">
      <alignment horizontal="left" wrapText="1" indent="2"/>
    </xf>
    <xf numFmtId="0" fontId="18" fillId="0" borderId="46" xfId="90" applyNumberFormat="1" applyFont="1" applyBorder="1" applyProtection="1">
      <alignment horizontal="left" wrapText="1" indent="2"/>
    </xf>
    <xf numFmtId="0" fontId="17" fillId="0" borderId="46" xfId="86" applyNumberFormat="1" applyFont="1" applyBorder="1" applyProtection="1">
      <alignment horizontal="left" wrapText="1" indent="1"/>
    </xf>
    <xf numFmtId="49" fontId="17" fillId="0" borderId="46" xfId="88" applyNumberFormat="1" applyFont="1" applyBorder="1" applyProtection="1">
      <alignment horizontal="center"/>
    </xf>
    <xf numFmtId="4" fontId="0" fillId="0" borderId="0" xfId="0" applyNumberFormat="1" applyProtection="1">
      <protection locked="0"/>
    </xf>
    <xf numFmtId="0" fontId="31" fillId="0" borderId="0" xfId="0" applyFont="1" applyProtection="1">
      <protection locked="0"/>
    </xf>
    <xf numFmtId="0" fontId="20" fillId="0" borderId="1" xfId="0" applyFont="1" applyFill="1" applyBorder="1" applyAlignment="1">
      <alignment horizontal="left" wrapText="1"/>
    </xf>
    <xf numFmtId="0" fontId="24" fillId="0" borderId="1" xfId="0" applyFont="1" applyFill="1" applyBorder="1" applyAlignment="1">
      <alignment horizontal="center"/>
    </xf>
    <xf numFmtId="0" fontId="25" fillId="0" borderId="1" xfId="1" applyNumberFormat="1" applyFont="1" applyBorder="1" applyAlignment="1" applyProtection="1">
      <alignment horizontal="center"/>
    </xf>
    <xf numFmtId="0" fontId="21" fillId="0" borderId="1" xfId="1" applyNumberFormat="1" applyFont="1" applyAlignment="1" applyProtection="1">
      <alignment horizontal="center" vertical="center"/>
    </xf>
    <xf numFmtId="0" fontId="21" fillId="0" borderId="1" xfId="79" applyNumberFormat="1" applyFont="1" applyAlignment="1" applyProtection="1">
      <alignment horizontal="center"/>
    </xf>
    <xf numFmtId="0" fontId="31" fillId="0" borderId="1" xfId="0" applyFont="1" applyBorder="1" applyAlignment="1">
      <alignment horizontal="left" wrapText="1"/>
    </xf>
  </cellXfs>
  <cellStyles count="168">
    <cellStyle name="br" xfId="163"/>
    <cellStyle name="col" xfId="162"/>
    <cellStyle name="style0" xfId="164"/>
    <cellStyle name="td" xfId="165"/>
    <cellStyle name="tr" xfId="161"/>
    <cellStyle name="xl100" xfId="80"/>
    <cellStyle name="xl101" xfId="86"/>
    <cellStyle name="xl102" xfId="82"/>
    <cellStyle name="xl103" xfId="90"/>
    <cellStyle name="xl104" xfId="93"/>
    <cellStyle name="xl105" xfId="78"/>
    <cellStyle name="xl106" xfId="81"/>
    <cellStyle name="xl107" xfId="87"/>
    <cellStyle name="xl108" xfId="92"/>
    <cellStyle name="xl109" xfId="79"/>
    <cellStyle name="xl110" xfId="88"/>
    <cellStyle name="xl111" xfId="89"/>
    <cellStyle name="xl112" xfId="83"/>
    <cellStyle name="xl113" xfId="91"/>
    <cellStyle name="xl114" xfId="84"/>
    <cellStyle name="xl115" xfId="85"/>
    <cellStyle name="xl116" xfId="94"/>
    <cellStyle name="xl117" xfId="117"/>
    <cellStyle name="xl118" xfId="121"/>
    <cellStyle name="xl119" xfId="125"/>
    <cellStyle name="xl120" xfId="131"/>
    <cellStyle name="xl121" xfId="132"/>
    <cellStyle name="xl122" xfId="133"/>
    <cellStyle name="xl123" xfId="135"/>
    <cellStyle name="xl124" xfId="156"/>
    <cellStyle name="xl125" xfId="159"/>
    <cellStyle name="xl126" xfId="95"/>
    <cellStyle name="xl127" xfId="98"/>
    <cellStyle name="xl128" xfId="101"/>
    <cellStyle name="xl129" xfId="103"/>
    <cellStyle name="xl130" xfId="108"/>
    <cellStyle name="xl131" xfId="110"/>
    <cellStyle name="xl132" xfId="112"/>
    <cellStyle name="xl133" xfId="113"/>
    <cellStyle name="xl134" xfId="118"/>
    <cellStyle name="xl135" xfId="122"/>
    <cellStyle name="xl136" xfId="126"/>
    <cellStyle name="xl137" xfId="134"/>
    <cellStyle name="xl138" xfId="137"/>
    <cellStyle name="xl139" xfId="141"/>
    <cellStyle name="xl140" xfId="145"/>
    <cellStyle name="xl141" xfId="149"/>
    <cellStyle name="xl142" xfId="99"/>
    <cellStyle name="xl143" xfId="102"/>
    <cellStyle name="xl144" xfId="104"/>
    <cellStyle name="xl145" xfId="109"/>
    <cellStyle name="xl146" xfId="111"/>
    <cellStyle name="xl147" xfId="114"/>
    <cellStyle name="xl148" xfId="119"/>
    <cellStyle name="xl149" xfId="123"/>
    <cellStyle name="xl150" xfId="127"/>
    <cellStyle name="xl151" xfId="129"/>
    <cellStyle name="xl152" xfId="136"/>
    <cellStyle name="xl153" xfId="138"/>
    <cellStyle name="xl154" xfId="139"/>
    <cellStyle name="xl155" xfId="140"/>
    <cellStyle name="xl156" xfId="142"/>
    <cellStyle name="xl157" xfId="143"/>
    <cellStyle name="xl158" xfId="144"/>
    <cellStyle name="xl159" xfId="146"/>
    <cellStyle name="xl160" xfId="147"/>
    <cellStyle name="xl161" xfId="148"/>
    <cellStyle name="xl162" xfId="150"/>
    <cellStyle name="xl163" xfId="97"/>
    <cellStyle name="xl164" xfId="105"/>
    <cellStyle name="xl165" xfId="115"/>
    <cellStyle name="xl166" xfId="120"/>
    <cellStyle name="xl167" xfId="124"/>
    <cellStyle name="xl168" xfId="128"/>
    <cellStyle name="xl169" xfId="151"/>
    <cellStyle name="xl170" xfId="154"/>
    <cellStyle name="xl171" xfId="157"/>
    <cellStyle name="xl172" xfId="160"/>
    <cellStyle name="xl173" xfId="152"/>
    <cellStyle name="xl174" xfId="155"/>
    <cellStyle name="xl175" xfId="153"/>
    <cellStyle name="xl176" xfId="106"/>
    <cellStyle name="xl177" xfId="96"/>
    <cellStyle name="xl178" xfId="107"/>
    <cellStyle name="xl179" xfId="116"/>
    <cellStyle name="xl180" xfId="130"/>
    <cellStyle name="xl181" xfId="158"/>
    <cellStyle name="xl182" xfId="100"/>
    <cellStyle name="xl21" xfId="166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67"/>
    <cellStyle name="xl33" xfId="12"/>
    <cellStyle name="xl34" xfId="29"/>
    <cellStyle name="xl35" xfId="38"/>
    <cellStyle name="xl36" xfId="44"/>
    <cellStyle name="xl37" xfId="49"/>
    <cellStyle name="xl38" xfId="52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4"/>
    <cellStyle name="xl47" xfId="2"/>
    <cellStyle name="xl48" xfId="19"/>
    <cellStyle name="xl49" xfId="25"/>
    <cellStyle name="xl50" xfId="27"/>
    <cellStyle name="xl51" xfId="8"/>
    <cellStyle name="xl52" xfId="13"/>
    <cellStyle name="xl53" xfId="20"/>
    <cellStyle name="xl54" xfId="3"/>
    <cellStyle name="xl55" xfId="34"/>
    <cellStyle name="xl56" xfId="9"/>
    <cellStyle name="xl57" xfId="14"/>
    <cellStyle name="xl58" xfId="21"/>
    <cellStyle name="xl59" xfId="24"/>
    <cellStyle name="xl60" xfId="26"/>
    <cellStyle name="xl61" xfId="28"/>
    <cellStyle name="xl62" xfId="31"/>
    <cellStyle name="xl63" xfId="32"/>
    <cellStyle name="xl64" xfId="4"/>
    <cellStyle name="xl65" xfId="10"/>
    <cellStyle name="xl66" xfId="15"/>
    <cellStyle name="xl67" xfId="41"/>
    <cellStyle name="xl68" xfId="46"/>
    <cellStyle name="xl69" xfId="42"/>
    <cellStyle name="xl70" xfId="47"/>
    <cellStyle name="xl71" xfId="51"/>
    <cellStyle name="xl72" xfId="53"/>
    <cellStyle name="xl73" xfId="6"/>
    <cellStyle name="xl74" xfId="16"/>
    <cellStyle name="xl75" xfId="23"/>
    <cellStyle name="xl76" xfId="17"/>
    <cellStyle name="xl77" xfId="55"/>
    <cellStyle name="xl78" xfId="58"/>
    <cellStyle name="xl79" xfId="62"/>
    <cellStyle name="xl80" xfId="69"/>
    <cellStyle name="xl81" xfId="71"/>
    <cellStyle name="xl82" xfId="56"/>
    <cellStyle name="xl83" xfId="67"/>
    <cellStyle name="xl84" xfId="70"/>
    <cellStyle name="xl85" xfId="72"/>
    <cellStyle name="xl86" xfId="77"/>
    <cellStyle name="xl87" xfId="57"/>
    <cellStyle name="xl88" xfId="63"/>
    <cellStyle name="xl89" xfId="73"/>
    <cellStyle name="xl90" xfId="59"/>
    <cellStyle name="xl91" xfId="64"/>
    <cellStyle name="xl92" xfId="74"/>
    <cellStyle name="xl93" xfId="65"/>
    <cellStyle name="xl94" xfId="68"/>
    <cellStyle name="xl95" xfId="75"/>
    <cellStyle name="xl96" xfId="66"/>
    <cellStyle name="xl97" xfId="76"/>
    <cellStyle name="xl98" xfId="60"/>
    <cellStyle name="xl99" xfId="6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6"/>
  <sheetViews>
    <sheetView tabSelected="1" zoomScaleNormal="100" zoomScaleSheetLayoutView="100" workbookViewId="0">
      <selection activeCell="C3" sqref="C3"/>
    </sheetView>
  </sheetViews>
  <sheetFormatPr defaultRowHeight="15" x14ac:dyDescent="0.25"/>
  <cols>
    <col min="1" max="1" width="63.5703125" style="1" customWidth="1"/>
    <col min="2" max="2" width="20.42578125" style="1" customWidth="1"/>
    <col min="3" max="3" width="13.28515625" style="1" customWidth="1"/>
    <col min="4" max="4" width="13.7109375" style="1" customWidth="1"/>
    <col min="5" max="5" width="10" style="1" customWidth="1"/>
    <col min="6" max="6" width="9.140625" style="1"/>
    <col min="7" max="7" width="11.42578125" style="1" bestFit="1" customWidth="1"/>
    <col min="8" max="16384" width="9.140625" style="1"/>
  </cols>
  <sheetData>
    <row r="1" spans="1:5" s="8" customFormat="1" ht="15.75" x14ac:dyDescent="0.25">
      <c r="A1" s="5"/>
      <c r="B1" s="6"/>
      <c r="C1" s="7" t="s">
        <v>695</v>
      </c>
      <c r="D1" s="7"/>
      <c r="E1" s="7"/>
    </row>
    <row r="2" spans="1:5" s="8" customFormat="1" ht="28.5" customHeight="1" x14ac:dyDescent="0.25">
      <c r="A2" s="9"/>
      <c r="B2" s="6"/>
      <c r="C2" s="80" t="s">
        <v>696</v>
      </c>
      <c r="D2" s="80"/>
      <c r="E2" s="80"/>
    </row>
    <row r="3" spans="1:5" s="8" customFormat="1" ht="14.1" customHeight="1" x14ac:dyDescent="0.25">
      <c r="A3" s="10"/>
      <c r="B3" s="11"/>
      <c r="C3" s="12" t="s">
        <v>822</v>
      </c>
      <c r="D3" s="13"/>
      <c r="E3" s="14"/>
    </row>
    <row r="4" spans="1:5" s="8" customFormat="1" ht="14.1" customHeight="1" x14ac:dyDescent="0.25">
      <c r="A4" s="15"/>
      <c r="B4" s="16"/>
      <c r="C4" s="17"/>
      <c r="D4" s="14"/>
      <c r="E4" s="14"/>
    </row>
    <row r="5" spans="1:5" s="8" customFormat="1" ht="16.5" customHeight="1" x14ac:dyDescent="0.25">
      <c r="A5" s="81" t="s">
        <v>819</v>
      </c>
      <c r="B5" s="81"/>
      <c r="C5" s="81"/>
      <c r="D5" s="81"/>
      <c r="E5" s="81"/>
    </row>
    <row r="6" spans="1:5" s="8" customFormat="1" ht="15.2" customHeight="1" x14ac:dyDescent="0.25">
      <c r="A6" s="15"/>
      <c r="B6" s="18"/>
      <c r="C6" s="18"/>
      <c r="D6" s="14"/>
      <c r="E6" s="14"/>
    </row>
    <row r="7" spans="1:5" s="8" customFormat="1" ht="15.2" customHeight="1" x14ac:dyDescent="0.25">
      <c r="A7" s="82" t="s">
        <v>697</v>
      </c>
      <c r="B7" s="82"/>
      <c r="C7" s="82"/>
      <c r="D7" s="82"/>
      <c r="E7" s="82"/>
    </row>
    <row r="8" spans="1:5" s="8" customFormat="1" ht="14.1" customHeight="1" x14ac:dyDescent="0.25">
      <c r="A8" s="19"/>
      <c r="B8" s="20"/>
      <c r="C8" s="20"/>
      <c r="D8" s="21"/>
      <c r="E8" s="14" t="s">
        <v>818</v>
      </c>
    </row>
    <row r="9" spans="1:5" ht="48" customHeight="1" x14ac:dyDescent="0.25">
      <c r="A9" s="27" t="s">
        <v>699</v>
      </c>
      <c r="B9" s="28" t="s">
        <v>700</v>
      </c>
      <c r="C9" s="29" t="s">
        <v>701</v>
      </c>
      <c r="D9" s="30" t="s">
        <v>0</v>
      </c>
      <c r="E9" s="22" t="s">
        <v>698</v>
      </c>
    </row>
    <row r="10" spans="1:5" ht="21.75" customHeight="1" x14ac:dyDescent="0.25">
      <c r="A10" s="56" t="s">
        <v>1</v>
      </c>
      <c r="B10" s="57" t="s">
        <v>2</v>
      </c>
      <c r="C10" s="50">
        <v>2504584294.8400002</v>
      </c>
      <c r="D10" s="50">
        <v>1600444052.77</v>
      </c>
      <c r="E10" s="23">
        <f>D10/C10*100</f>
        <v>63.900586459288675</v>
      </c>
    </row>
    <row r="11" spans="1:5" ht="15" customHeight="1" x14ac:dyDescent="0.25">
      <c r="A11" s="46" t="s">
        <v>4</v>
      </c>
      <c r="B11" s="58"/>
      <c r="C11" s="58"/>
      <c r="D11" s="58"/>
      <c r="E11" s="24"/>
    </row>
    <row r="12" spans="1:5" ht="16.5" customHeight="1" x14ac:dyDescent="0.25">
      <c r="A12" s="48" t="s">
        <v>694</v>
      </c>
      <c r="B12" s="49" t="s">
        <v>5</v>
      </c>
      <c r="C12" s="50">
        <v>441521689.19999999</v>
      </c>
      <c r="D12" s="50">
        <v>308589232.31</v>
      </c>
      <c r="E12" s="23">
        <f>D12/C12*100</f>
        <v>69.892202321733649</v>
      </c>
    </row>
    <row r="13" spans="1:5" ht="16.5" customHeight="1" x14ac:dyDescent="0.25">
      <c r="A13" s="48" t="s">
        <v>693</v>
      </c>
      <c r="B13" s="49" t="s">
        <v>6</v>
      </c>
      <c r="C13" s="50">
        <v>264787000</v>
      </c>
      <c r="D13" s="50">
        <v>195027750.59</v>
      </c>
      <c r="E13" s="23">
        <f t="shared" ref="E13:E76" si="0">D13/C13*100</f>
        <v>73.654579186289354</v>
      </c>
    </row>
    <row r="14" spans="1:5" ht="14.25" customHeight="1" x14ac:dyDescent="0.25">
      <c r="A14" s="51" t="s">
        <v>692</v>
      </c>
      <c r="B14" s="59" t="s">
        <v>7</v>
      </c>
      <c r="C14" s="60">
        <v>264787000</v>
      </c>
      <c r="D14" s="60">
        <v>195027750.59</v>
      </c>
      <c r="E14" s="24">
        <f t="shared" si="0"/>
        <v>73.654579186289354</v>
      </c>
    </row>
    <row r="15" spans="1:5" ht="48.75" customHeight="1" x14ac:dyDescent="0.25">
      <c r="A15" s="61" t="s">
        <v>691</v>
      </c>
      <c r="B15" s="47" t="s">
        <v>8</v>
      </c>
      <c r="C15" s="52">
        <v>255410000</v>
      </c>
      <c r="D15" s="52">
        <v>188065170.33000001</v>
      </c>
      <c r="E15" s="25">
        <f t="shared" si="0"/>
        <v>73.632657425316168</v>
      </c>
    </row>
    <row r="16" spans="1:5" ht="72.75" customHeight="1" x14ac:dyDescent="0.25">
      <c r="A16" s="61" t="s">
        <v>690</v>
      </c>
      <c r="B16" s="47" t="s">
        <v>9</v>
      </c>
      <c r="C16" s="52">
        <v>1415000</v>
      </c>
      <c r="D16" s="52">
        <v>1172943.83</v>
      </c>
      <c r="E16" s="25">
        <f t="shared" si="0"/>
        <v>82.893556890459379</v>
      </c>
    </row>
    <row r="17" spans="1:5" ht="36" customHeight="1" x14ac:dyDescent="0.25">
      <c r="A17" s="61" t="s">
        <v>689</v>
      </c>
      <c r="B17" s="47" t="s">
        <v>10</v>
      </c>
      <c r="C17" s="52">
        <v>2922000</v>
      </c>
      <c r="D17" s="52">
        <v>1837244.68</v>
      </c>
      <c r="E17" s="25">
        <f t="shared" si="0"/>
        <v>62.87627241615332</v>
      </c>
    </row>
    <row r="18" spans="1:5" ht="61.5" customHeight="1" x14ac:dyDescent="0.25">
      <c r="A18" s="61" t="s">
        <v>688</v>
      </c>
      <c r="B18" s="47" t="s">
        <v>11</v>
      </c>
      <c r="C18" s="52">
        <v>40000</v>
      </c>
      <c r="D18" s="52">
        <v>35774.160000000003</v>
      </c>
      <c r="E18" s="25">
        <f t="shared" si="0"/>
        <v>89.435400000000016</v>
      </c>
    </row>
    <row r="19" spans="1:5" ht="62.25" customHeight="1" x14ac:dyDescent="0.25">
      <c r="A19" s="61" t="s">
        <v>687</v>
      </c>
      <c r="B19" s="47" t="s">
        <v>12</v>
      </c>
      <c r="C19" s="52">
        <v>5000000</v>
      </c>
      <c r="D19" s="52">
        <v>3916617.59</v>
      </c>
      <c r="E19" s="25">
        <f t="shared" si="0"/>
        <v>78.332351799999998</v>
      </c>
    </row>
    <row r="20" spans="1:5" ht="27.75" customHeight="1" x14ac:dyDescent="0.25">
      <c r="A20" s="48" t="s">
        <v>686</v>
      </c>
      <c r="B20" s="49" t="s">
        <v>13</v>
      </c>
      <c r="C20" s="50">
        <v>10573000</v>
      </c>
      <c r="D20" s="50">
        <v>7816016.8899999997</v>
      </c>
      <c r="E20" s="26">
        <f t="shared" si="0"/>
        <v>73.924306157192845</v>
      </c>
    </row>
    <row r="21" spans="1:5" ht="28.5" customHeight="1" x14ac:dyDescent="0.25">
      <c r="A21" s="61" t="s">
        <v>685</v>
      </c>
      <c r="B21" s="47" t="s">
        <v>14</v>
      </c>
      <c r="C21" s="52">
        <v>10573000</v>
      </c>
      <c r="D21" s="52">
        <v>7816016.8899999997</v>
      </c>
      <c r="E21" s="25">
        <f t="shared" si="0"/>
        <v>73.924306157192845</v>
      </c>
    </row>
    <row r="22" spans="1:5" ht="51" customHeight="1" x14ac:dyDescent="0.25">
      <c r="A22" s="61" t="s">
        <v>684</v>
      </c>
      <c r="B22" s="47" t="s">
        <v>15</v>
      </c>
      <c r="C22" s="52">
        <v>4850000</v>
      </c>
      <c r="D22" s="52">
        <v>3545124.77</v>
      </c>
      <c r="E22" s="25">
        <f t="shared" si="0"/>
        <v>73.095356082474225</v>
      </c>
    </row>
    <row r="23" spans="1:5" ht="75" customHeight="1" x14ac:dyDescent="0.25">
      <c r="A23" s="61" t="s">
        <v>683</v>
      </c>
      <c r="B23" s="47" t="s">
        <v>16</v>
      </c>
      <c r="C23" s="52">
        <v>4850000</v>
      </c>
      <c r="D23" s="52">
        <v>3545124.77</v>
      </c>
      <c r="E23" s="25">
        <f t="shared" si="0"/>
        <v>73.095356082474225</v>
      </c>
    </row>
    <row r="24" spans="1:5" ht="61.5" customHeight="1" x14ac:dyDescent="0.25">
      <c r="A24" s="61" t="s">
        <v>682</v>
      </c>
      <c r="B24" s="47" t="s">
        <v>17</v>
      </c>
      <c r="C24" s="52">
        <v>28000</v>
      </c>
      <c r="D24" s="52">
        <v>25339.4</v>
      </c>
      <c r="E24" s="25">
        <f t="shared" si="0"/>
        <v>90.497857142857157</v>
      </c>
    </row>
    <row r="25" spans="1:5" ht="82.5" customHeight="1" x14ac:dyDescent="0.25">
      <c r="A25" s="61" t="s">
        <v>681</v>
      </c>
      <c r="B25" s="47" t="s">
        <v>18</v>
      </c>
      <c r="C25" s="52">
        <v>28000</v>
      </c>
      <c r="D25" s="52">
        <v>25339.4</v>
      </c>
      <c r="E25" s="25">
        <f t="shared" si="0"/>
        <v>90.497857142857157</v>
      </c>
    </row>
    <row r="26" spans="1:5" ht="50.25" customHeight="1" x14ac:dyDescent="0.25">
      <c r="A26" s="61" t="s">
        <v>680</v>
      </c>
      <c r="B26" s="47" t="s">
        <v>19</v>
      </c>
      <c r="C26" s="52">
        <v>6390000</v>
      </c>
      <c r="D26" s="52">
        <v>4871392.3</v>
      </c>
      <c r="E26" s="25">
        <f t="shared" si="0"/>
        <v>76.234621283255095</v>
      </c>
    </row>
    <row r="27" spans="1:5" ht="75.75" customHeight="1" x14ac:dyDescent="0.25">
      <c r="A27" s="61" t="s">
        <v>679</v>
      </c>
      <c r="B27" s="47" t="s">
        <v>20</v>
      </c>
      <c r="C27" s="52">
        <v>6390000</v>
      </c>
      <c r="D27" s="52">
        <v>4871392.3</v>
      </c>
      <c r="E27" s="25">
        <f t="shared" si="0"/>
        <v>76.234621283255095</v>
      </c>
    </row>
    <row r="28" spans="1:5" ht="54" customHeight="1" x14ac:dyDescent="0.25">
      <c r="A28" s="61" t="s">
        <v>678</v>
      </c>
      <c r="B28" s="47" t="s">
        <v>21</v>
      </c>
      <c r="C28" s="52">
        <v>-695000</v>
      </c>
      <c r="D28" s="52">
        <v>-625839.57999999996</v>
      </c>
      <c r="E28" s="25">
        <f t="shared" si="0"/>
        <v>90.04886043165466</v>
      </c>
    </row>
    <row r="29" spans="1:5" ht="74.25" customHeight="1" x14ac:dyDescent="0.25">
      <c r="A29" s="61" t="s">
        <v>677</v>
      </c>
      <c r="B29" s="47" t="s">
        <v>22</v>
      </c>
      <c r="C29" s="52">
        <v>-695000</v>
      </c>
      <c r="D29" s="52">
        <v>-625839.57999999996</v>
      </c>
      <c r="E29" s="25">
        <f t="shared" si="0"/>
        <v>90.04886043165466</v>
      </c>
    </row>
    <row r="30" spans="1:5" ht="15.75" customHeight="1" x14ac:dyDescent="0.25">
      <c r="A30" s="48" t="s">
        <v>676</v>
      </c>
      <c r="B30" s="49" t="s">
        <v>23</v>
      </c>
      <c r="C30" s="50">
        <v>16252000</v>
      </c>
      <c r="D30" s="50">
        <v>20580924.34</v>
      </c>
      <c r="E30" s="26">
        <f t="shared" si="0"/>
        <v>126.63625609155795</v>
      </c>
    </row>
    <row r="31" spans="1:5" ht="19.5" customHeight="1" x14ac:dyDescent="0.25">
      <c r="A31" s="61" t="s">
        <v>675</v>
      </c>
      <c r="B31" s="47" t="s">
        <v>24</v>
      </c>
      <c r="C31" s="52">
        <v>12152000</v>
      </c>
      <c r="D31" s="52">
        <v>10828311.32</v>
      </c>
      <c r="E31" s="25">
        <f t="shared" si="0"/>
        <v>89.107236010533256</v>
      </c>
    </row>
    <row r="32" spans="1:5" ht="18" customHeight="1" x14ac:dyDescent="0.25">
      <c r="A32" s="61" t="s">
        <v>675</v>
      </c>
      <c r="B32" s="47" t="s">
        <v>25</v>
      </c>
      <c r="C32" s="52">
        <v>12152000</v>
      </c>
      <c r="D32" s="52">
        <v>10818149.1</v>
      </c>
      <c r="E32" s="25">
        <f t="shared" si="0"/>
        <v>89.023610105332452</v>
      </c>
    </row>
    <row r="33" spans="1:5" ht="23.25" customHeight="1" x14ac:dyDescent="0.25">
      <c r="A33" s="61" t="s">
        <v>674</v>
      </c>
      <c r="B33" s="47" t="s">
        <v>26</v>
      </c>
      <c r="C33" s="52" t="s">
        <v>3</v>
      </c>
      <c r="D33" s="52">
        <v>10162.219999999999</v>
      </c>
      <c r="E33" s="25"/>
    </row>
    <row r="34" spans="1:5" ht="17.25" customHeight="1" x14ac:dyDescent="0.25">
      <c r="A34" s="61" t="s">
        <v>673</v>
      </c>
      <c r="B34" s="47" t="s">
        <v>27</v>
      </c>
      <c r="C34" s="52">
        <v>200000</v>
      </c>
      <c r="D34" s="52">
        <v>268885.11</v>
      </c>
      <c r="E34" s="25">
        <f t="shared" si="0"/>
        <v>134.442555</v>
      </c>
    </row>
    <row r="35" spans="1:5" ht="18" customHeight="1" x14ac:dyDescent="0.25">
      <c r="A35" s="61" t="s">
        <v>673</v>
      </c>
      <c r="B35" s="47" t="s">
        <v>28</v>
      </c>
      <c r="C35" s="52">
        <v>200000</v>
      </c>
      <c r="D35" s="52">
        <v>268885.11</v>
      </c>
      <c r="E35" s="25">
        <f t="shared" si="0"/>
        <v>134.442555</v>
      </c>
    </row>
    <row r="36" spans="1:5" ht="26.25" customHeight="1" x14ac:dyDescent="0.25">
      <c r="A36" s="61" t="s">
        <v>672</v>
      </c>
      <c r="B36" s="47" t="s">
        <v>29</v>
      </c>
      <c r="C36" s="52">
        <v>3900000</v>
      </c>
      <c r="D36" s="52">
        <v>9483727.9100000001</v>
      </c>
      <c r="E36" s="25">
        <f t="shared" si="0"/>
        <v>243.17251051282051</v>
      </c>
    </row>
    <row r="37" spans="1:5" ht="27" customHeight="1" x14ac:dyDescent="0.25">
      <c r="A37" s="61" t="s">
        <v>671</v>
      </c>
      <c r="B37" s="47" t="s">
        <v>30</v>
      </c>
      <c r="C37" s="52">
        <v>3900000</v>
      </c>
      <c r="D37" s="52">
        <v>9483727.9100000001</v>
      </c>
      <c r="E37" s="25">
        <f t="shared" si="0"/>
        <v>243.17251051282051</v>
      </c>
    </row>
    <row r="38" spans="1:5" ht="16.5" customHeight="1" x14ac:dyDescent="0.25">
      <c r="A38" s="48" t="s">
        <v>670</v>
      </c>
      <c r="B38" s="49" t="s">
        <v>31</v>
      </c>
      <c r="C38" s="50">
        <v>89588000</v>
      </c>
      <c r="D38" s="50">
        <v>39164588.759999998</v>
      </c>
      <c r="E38" s="26">
        <f t="shared" si="0"/>
        <v>43.716333392865117</v>
      </c>
    </row>
    <row r="39" spans="1:5" ht="17.25" customHeight="1" x14ac:dyDescent="0.25">
      <c r="A39" s="61" t="s">
        <v>669</v>
      </c>
      <c r="B39" s="47" t="s">
        <v>32</v>
      </c>
      <c r="C39" s="52">
        <v>29500000</v>
      </c>
      <c r="D39" s="52">
        <v>4724299.59</v>
      </c>
      <c r="E39" s="25">
        <f t="shared" si="0"/>
        <v>16.01457488135593</v>
      </c>
    </row>
    <row r="40" spans="1:5" ht="27" customHeight="1" x14ac:dyDescent="0.25">
      <c r="A40" s="61" t="s">
        <v>668</v>
      </c>
      <c r="B40" s="47" t="s">
        <v>33</v>
      </c>
      <c r="C40" s="52">
        <v>29500000</v>
      </c>
      <c r="D40" s="52">
        <v>4724299.59</v>
      </c>
      <c r="E40" s="25">
        <f t="shared" si="0"/>
        <v>16.01457488135593</v>
      </c>
    </row>
    <row r="41" spans="1:5" ht="18" customHeight="1" x14ac:dyDescent="0.25">
      <c r="A41" s="61" t="s">
        <v>667</v>
      </c>
      <c r="B41" s="47" t="s">
        <v>34</v>
      </c>
      <c r="C41" s="52">
        <v>60088000</v>
      </c>
      <c r="D41" s="52">
        <v>34440289.170000002</v>
      </c>
      <c r="E41" s="25">
        <f t="shared" si="0"/>
        <v>57.316417870456668</v>
      </c>
    </row>
    <row r="42" spans="1:5" ht="19.5" customHeight="1" x14ac:dyDescent="0.25">
      <c r="A42" s="61" t="s">
        <v>666</v>
      </c>
      <c r="B42" s="47" t="s">
        <v>35</v>
      </c>
      <c r="C42" s="52">
        <v>50088000</v>
      </c>
      <c r="D42" s="52">
        <v>32668106.32</v>
      </c>
      <c r="E42" s="25">
        <f t="shared" si="0"/>
        <v>65.221422935633285</v>
      </c>
    </row>
    <row r="43" spans="1:5" ht="27.75" customHeight="1" x14ac:dyDescent="0.25">
      <c r="A43" s="61" t="s">
        <v>665</v>
      </c>
      <c r="B43" s="47" t="s">
        <v>36</v>
      </c>
      <c r="C43" s="52">
        <v>50088000</v>
      </c>
      <c r="D43" s="52">
        <v>32668106.32</v>
      </c>
      <c r="E43" s="25">
        <f t="shared" si="0"/>
        <v>65.221422935633285</v>
      </c>
    </row>
    <row r="44" spans="1:5" ht="19.5" customHeight="1" x14ac:dyDescent="0.25">
      <c r="A44" s="61" t="s">
        <v>664</v>
      </c>
      <c r="B44" s="47" t="s">
        <v>37</v>
      </c>
      <c r="C44" s="52">
        <v>10000000</v>
      </c>
      <c r="D44" s="52">
        <v>1772182.85</v>
      </c>
      <c r="E44" s="25">
        <f t="shared" si="0"/>
        <v>17.721828500000001</v>
      </c>
    </row>
    <row r="45" spans="1:5" ht="28.5" customHeight="1" x14ac:dyDescent="0.25">
      <c r="A45" s="61" t="s">
        <v>663</v>
      </c>
      <c r="B45" s="47" t="s">
        <v>38</v>
      </c>
      <c r="C45" s="52">
        <v>10000000</v>
      </c>
      <c r="D45" s="52">
        <v>1772182.85</v>
      </c>
      <c r="E45" s="25">
        <f t="shared" si="0"/>
        <v>17.721828500000001</v>
      </c>
    </row>
    <row r="46" spans="1:5" ht="18" customHeight="1" x14ac:dyDescent="0.25">
      <c r="A46" s="48" t="s">
        <v>662</v>
      </c>
      <c r="B46" s="49" t="s">
        <v>39</v>
      </c>
      <c r="C46" s="50">
        <v>9809000</v>
      </c>
      <c r="D46" s="50">
        <v>7449933.2999999998</v>
      </c>
      <c r="E46" s="26">
        <f t="shared" si="0"/>
        <v>75.949977571617893</v>
      </c>
    </row>
    <row r="47" spans="1:5" ht="25.5" customHeight="1" x14ac:dyDescent="0.25">
      <c r="A47" s="61" t="s">
        <v>661</v>
      </c>
      <c r="B47" s="47" t="s">
        <v>40</v>
      </c>
      <c r="C47" s="52">
        <v>9684000</v>
      </c>
      <c r="D47" s="52">
        <v>7394933.2999999998</v>
      </c>
      <c r="E47" s="25">
        <f t="shared" si="0"/>
        <v>76.362384345311852</v>
      </c>
    </row>
    <row r="48" spans="1:5" ht="40.5" customHeight="1" x14ac:dyDescent="0.25">
      <c r="A48" s="61" t="s">
        <v>660</v>
      </c>
      <c r="B48" s="47" t="s">
        <v>41</v>
      </c>
      <c r="C48" s="52">
        <v>9684000</v>
      </c>
      <c r="D48" s="52">
        <v>7394933.2999999998</v>
      </c>
      <c r="E48" s="25">
        <f t="shared" si="0"/>
        <v>76.362384345311852</v>
      </c>
    </row>
    <row r="49" spans="1:5" ht="31.5" customHeight="1" x14ac:dyDescent="0.25">
      <c r="A49" s="61" t="s">
        <v>659</v>
      </c>
      <c r="B49" s="47" t="s">
        <v>42</v>
      </c>
      <c r="C49" s="52">
        <v>125000</v>
      </c>
      <c r="D49" s="52">
        <v>55000</v>
      </c>
      <c r="E49" s="25">
        <f t="shared" si="0"/>
        <v>44</v>
      </c>
    </row>
    <row r="50" spans="1:5" ht="27.75" customHeight="1" x14ac:dyDescent="0.25">
      <c r="A50" s="61" t="s">
        <v>658</v>
      </c>
      <c r="B50" s="47" t="s">
        <v>43</v>
      </c>
      <c r="C50" s="52">
        <v>125000</v>
      </c>
      <c r="D50" s="52">
        <v>55000</v>
      </c>
      <c r="E50" s="25">
        <f t="shared" si="0"/>
        <v>44</v>
      </c>
    </row>
    <row r="51" spans="1:5" ht="29.25" customHeight="1" x14ac:dyDescent="0.25">
      <c r="A51" s="48" t="s">
        <v>657</v>
      </c>
      <c r="B51" s="49" t="s">
        <v>44</v>
      </c>
      <c r="C51" s="50" t="s">
        <v>3</v>
      </c>
      <c r="D51" s="50">
        <v>-19157.05</v>
      </c>
      <c r="E51" s="26"/>
    </row>
    <row r="52" spans="1:5" ht="25.5" customHeight="1" x14ac:dyDescent="0.25">
      <c r="A52" s="61" t="s">
        <v>656</v>
      </c>
      <c r="B52" s="47" t="s">
        <v>45</v>
      </c>
      <c r="C52" s="52" t="s">
        <v>3</v>
      </c>
      <c r="D52" s="52">
        <v>14.81</v>
      </c>
      <c r="E52" s="25"/>
    </row>
    <row r="53" spans="1:5" ht="29.25" customHeight="1" x14ac:dyDescent="0.25">
      <c r="A53" s="61" t="s">
        <v>655</v>
      </c>
      <c r="B53" s="47" t="s">
        <v>46</v>
      </c>
      <c r="C53" s="52" t="s">
        <v>3</v>
      </c>
      <c r="D53" s="52">
        <v>14.81</v>
      </c>
      <c r="E53" s="25"/>
    </row>
    <row r="54" spans="1:5" ht="17.25" customHeight="1" x14ac:dyDescent="0.25">
      <c r="A54" s="61" t="s">
        <v>654</v>
      </c>
      <c r="B54" s="47" t="s">
        <v>47</v>
      </c>
      <c r="C54" s="52" t="s">
        <v>3</v>
      </c>
      <c r="D54" s="52">
        <v>-19175.88</v>
      </c>
      <c r="E54" s="26"/>
    </row>
    <row r="55" spans="1:5" ht="20.25" customHeight="1" x14ac:dyDescent="0.25">
      <c r="A55" s="61" t="s">
        <v>653</v>
      </c>
      <c r="B55" s="47" t="s">
        <v>48</v>
      </c>
      <c r="C55" s="52" t="s">
        <v>3</v>
      </c>
      <c r="D55" s="52">
        <v>-19175.88</v>
      </c>
      <c r="E55" s="25"/>
    </row>
    <row r="56" spans="1:5" ht="27.75" customHeight="1" x14ac:dyDescent="0.25">
      <c r="A56" s="61" t="s">
        <v>652</v>
      </c>
      <c r="B56" s="47" t="s">
        <v>49</v>
      </c>
      <c r="C56" s="52" t="s">
        <v>3</v>
      </c>
      <c r="D56" s="52">
        <v>-19175.88</v>
      </c>
      <c r="E56" s="25"/>
    </row>
    <row r="57" spans="1:5" ht="18.75" customHeight="1" x14ac:dyDescent="0.25">
      <c r="A57" s="61" t="s">
        <v>651</v>
      </c>
      <c r="B57" s="47" t="s">
        <v>50</v>
      </c>
      <c r="C57" s="52" t="s">
        <v>3</v>
      </c>
      <c r="D57" s="52">
        <v>4.0199999999999996</v>
      </c>
      <c r="E57" s="25"/>
    </row>
    <row r="58" spans="1:5" ht="36.75" customHeight="1" x14ac:dyDescent="0.25">
      <c r="A58" s="61" t="s">
        <v>650</v>
      </c>
      <c r="B58" s="47" t="s">
        <v>51</v>
      </c>
      <c r="C58" s="52" t="s">
        <v>3</v>
      </c>
      <c r="D58" s="52">
        <v>4.0199999999999996</v>
      </c>
      <c r="E58" s="25"/>
    </row>
    <row r="59" spans="1:5" ht="48" customHeight="1" x14ac:dyDescent="0.25">
      <c r="A59" s="61" t="s">
        <v>649</v>
      </c>
      <c r="B59" s="47" t="s">
        <v>52</v>
      </c>
      <c r="C59" s="52" t="s">
        <v>3</v>
      </c>
      <c r="D59" s="52">
        <v>4.0199999999999996</v>
      </c>
      <c r="E59" s="25"/>
    </row>
    <row r="60" spans="1:5" ht="30" customHeight="1" x14ac:dyDescent="0.25">
      <c r="A60" s="48" t="s">
        <v>648</v>
      </c>
      <c r="B60" s="49" t="s">
        <v>53</v>
      </c>
      <c r="C60" s="50">
        <v>39194608</v>
      </c>
      <c r="D60" s="50">
        <v>33358259.34</v>
      </c>
      <c r="E60" s="26">
        <f t="shared" si="0"/>
        <v>85.109307229198464</v>
      </c>
    </row>
    <row r="61" spans="1:5" ht="60" customHeight="1" x14ac:dyDescent="0.25">
      <c r="A61" s="61" t="s">
        <v>647</v>
      </c>
      <c r="B61" s="47" t="s">
        <v>54</v>
      </c>
      <c r="C61" s="52">
        <v>33062608</v>
      </c>
      <c r="D61" s="52">
        <v>25856756.149999999</v>
      </c>
      <c r="E61" s="25">
        <f t="shared" si="0"/>
        <v>78.205434217409589</v>
      </c>
    </row>
    <row r="62" spans="1:5" ht="50.25" customHeight="1" x14ac:dyDescent="0.25">
      <c r="A62" s="61" t="s">
        <v>646</v>
      </c>
      <c r="B62" s="47" t="s">
        <v>55</v>
      </c>
      <c r="C62" s="52">
        <v>24036000</v>
      </c>
      <c r="D62" s="52">
        <v>14576235.199999999</v>
      </c>
      <c r="E62" s="25">
        <f t="shared" si="0"/>
        <v>60.643348310867026</v>
      </c>
    </row>
    <row r="63" spans="1:5" ht="51.75" customHeight="1" x14ac:dyDescent="0.25">
      <c r="A63" s="61" t="s">
        <v>645</v>
      </c>
      <c r="B63" s="47" t="s">
        <v>56</v>
      </c>
      <c r="C63" s="52">
        <v>24036000</v>
      </c>
      <c r="D63" s="52">
        <v>14576235.199999999</v>
      </c>
      <c r="E63" s="25">
        <f t="shared" si="0"/>
        <v>60.643348310867026</v>
      </c>
    </row>
    <row r="64" spans="1:5" ht="53.25" customHeight="1" x14ac:dyDescent="0.25">
      <c r="A64" s="61" t="s">
        <v>644</v>
      </c>
      <c r="B64" s="47" t="s">
        <v>57</v>
      </c>
      <c r="C64" s="52">
        <v>4000000</v>
      </c>
      <c r="D64" s="52">
        <v>7753056.8700000001</v>
      </c>
      <c r="E64" s="25">
        <f t="shared" si="0"/>
        <v>193.82642175000001</v>
      </c>
    </row>
    <row r="65" spans="1:5" ht="54" customHeight="1" x14ac:dyDescent="0.25">
      <c r="A65" s="61" t="s">
        <v>643</v>
      </c>
      <c r="B65" s="47" t="s">
        <v>58</v>
      </c>
      <c r="C65" s="52">
        <v>4000000</v>
      </c>
      <c r="D65" s="52">
        <v>7753056.8700000001</v>
      </c>
      <c r="E65" s="25">
        <f t="shared" si="0"/>
        <v>193.82642175000001</v>
      </c>
    </row>
    <row r="66" spans="1:5" ht="63.75" customHeight="1" x14ac:dyDescent="0.25">
      <c r="A66" s="61" t="s">
        <v>642</v>
      </c>
      <c r="B66" s="47" t="s">
        <v>59</v>
      </c>
      <c r="C66" s="52">
        <v>5026608</v>
      </c>
      <c r="D66" s="52">
        <v>262120</v>
      </c>
      <c r="E66" s="25">
        <f t="shared" si="0"/>
        <v>5.214649720049783</v>
      </c>
    </row>
    <row r="67" spans="1:5" ht="51.75" customHeight="1" x14ac:dyDescent="0.25">
      <c r="A67" s="61" t="s">
        <v>641</v>
      </c>
      <c r="B67" s="47" t="s">
        <v>60</v>
      </c>
      <c r="C67" s="52">
        <v>5026608</v>
      </c>
      <c r="D67" s="52">
        <v>262120</v>
      </c>
      <c r="E67" s="25">
        <f t="shared" si="0"/>
        <v>5.214649720049783</v>
      </c>
    </row>
    <row r="68" spans="1:5" ht="27.75" customHeight="1" x14ac:dyDescent="0.25">
      <c r="A68" s="61" t="s">
        <v>640</v>
      </c>
      <c r="B68" s="47" t="s">
        <v>61</v>
      </c>
      <c r="C68" s="52" t="s">
        <v>3</v>
      </c>
      <c r="D68" s="52">
        <v>3265344.08</v>
      </c>
      <c r="E68" s="25"/>
    </row>
    <row r="69" spans="1:5" ht="28.5" customHeight="1" x14ac:dyDescent="0.25">
      <c r="A69" s="61" t="s">
        <v>639</v>
      </c>
      <c r="B69" s="47" t="s">
        <v>62</v>
      </c>
      <c r="C69" s="52" t="s">
        <v>3</v>
      </c>
      <c r="D69" s="52">
        <v>3265344.08</v>
      </c>
      <c r="E69" s="25"/>
    </row>
    <row r="70" spans="1:5" ht="36.75" customHeight="1" x14ac:dyDescent="0.25">
      <c r="A70" s="61" t="s">
        <v>638</v>
      </c>
      <c r="B70" s="47" t="s">
        <v>63</v>
      </c>
      <c r="C70" s="52" t="s">
        <v>3</v>
      </c>
      <c r="D70" s="52">
        <v>33.79</v>
      </c>
      <c r="E70" s="25"/>
    </row>
    <row r="71" spans="1:5" ht="25.5" customHeight="1" x14ac:dyDescent="0.25">
      <c r="A71" s="61" t="s">
        <v>637</v>
      </c>
      <c r="B71" s="47" t="s">
        <v>64</v>
      </c>
      <c r="C71" s="52" t="s">
        <v>3</v>
      </c>
      <c r="D71" s="52">
        <v>33.79</v>
      </c>
      <c r="E71" s="25"/>
    </row>
    <row r="72" spans="1:5" ht="76.5" customHeight="1" x14ac:dyDescent="0.25">
      <c r="A72" s="61" t="s">
        <v>636</v>
      </c>
      <c r="B72" s="47" t="s">
        <v>65</v>
      </c>
      <c r="C72" s="52" t="s">
        <v>3</v>
      </c>
      <c r="D72" s="52">
        <v>33.79</v>
      </c>
      <c r="E72" s="25"/>
    </row>
    <row r="73" spans="1:5" ht="21.75" customHeight="1" x14ac:dyDescent="0.25">
      <c r="A73" s="61" t="s">
        <v>635</v>
      </c>
      <c r="B73" s="47" t="s">
        <v>66</v>
      </c>
      <c r="C73" s="52">
        <v>292000</v>
      </c>
      <c r="D73" s="52">
        <v>2568640.14</v>
      </c>
      <c r="E73" s="25">
        <f t="shared" si="0"/>
        <v>879.67128082191778</v>
      </c>
    </row>
    <row r="74" spans="1:5" ht="37.5" customHeight="1" x14ac:dyDescent="0.25">
      <c r="A74" s="61" t="s">
        <v>634</v>
      </c>
      <c r="B74" s="47" t="s">
        <v>67</v>
      </c>
      <c r="C74" s="52">
        <v>292000</v>
      </c>
      <c r="D74" s="52">
        <v>2568640.14</v>
      </c>
      <c r="E74" s="25">
        <f t="shared" si="0"/>
        <v>879.67128082191778</v>
      </c>
    </row>
    <row r="75" spans="1:5" ht="42" customHeight="1" x14ac:dyDescent="0.25">
      <c r="A75" s="61" t="s">
        <v>633</v>
      </c>
      <c r="B75" s="47" t="s">
        <v>68</v>
      </c>
      <c r="C75" s="52">
        <v>292000</v>
      </c>
      <c r="D75" s="52">
        <v>2568640.14</v>
      </c>
      <c r="E75" s="25">
        <f t="shared" si="0"/>
        <v>879.67128082191778</v>
      </c>
    </row>
    <row r="76" spans="1:5" ht="57" customHeight="1" x14ac:dyDescent="0.25">
      <c r="A76" s="61" t="s">
        <v>632</v>
      </c>
      <c r="B76" s="47" t="s">
        <v>69</v>
      </c>
      <c r="C76" s="52">
        <v>5840000</v>
      </c>
      <c r="D76" s="52">
        <v>4932829.26</v>
      </c>
      <c r="E76" s="25">
        <f t="shared" si="0"/>
        <v>84.466254452054784</v>
      </c>
    </row>
    <row r="77" spans="1:5" ht="60" customHeight="1" x14ac:dyDescent="0.25">
      <c r="A77" s="61" t="s">
        <v>631</v>
      </c>
      <c r="B77" s="47" t="s">
        <v>70</v>
      </c>
      <c r="C77" s="52">
        <v>5840000</v>
      </c>
      <c r="D77" s="52">
        <v>4932829.26</v>
      </c>
      <c r="E77" s="25">
        <f t="shared" ref="E77:E80" si="1">D77/C77*100</f>
        <v>84.466254452054784</v>
      </c>
    </row>
    <row r="78" spans="1:5" ht="46.5" customHeight="1" x14ac:dyDescent="0.25">
      <c r="A78" s="61" t="s">
        <v>630</v>
      </c>
      <c r="B78" s="47" t="s">
        <v>71</v>
      </c>
      <c r="C78" s="52">
        <v>5840000</v>
      </c>
      <c r="D78" s="52">
        <v>4932829.26</v>
      </c>
      <c r="E78" s="25">
        <f t="shared" si="1"/>
        <v>84.466254452054784</v>
      </c>
    </row>
    <row r="79" spans="1:5" ht="18" customHeight="1" x14ac:dyDescent="0.25">
      <c r="A79" s="48" t="s">
        <v>629</v>
      </c>
      <c r="B79" s="49" t="s">
        <v>72</v>
      </c>
      <c r="C79" s="50">
        <v>1800000</v>
      </c>
      <c r="D79" s="50">
        <v>878789.72</v>
      </c>
      <c r="E79" s="26">
        <f t="shared" si="1"/>
        <v>48.821651111111109</v>
      </c>
    </row>
    <row r="80" spans="1:5" ht="17.25" customHeight="1" x14ac:dyDescent="0.25">
      <c r="A80" s="61" t="s">
        <v>628</v>
      </c>
      <c r="B80" s="47" t="s">
        <v>73</v>
      </c>
      <c r="C80" s="52">
        <v>1800000</v>
      </c>
      <c r="D80" s="52">
        <v>878789.72</v>
      </c>
      <c r="E80" s="25">
        <f t="shared" si="1"/>
        <v>48.821651111111109</v>
      </c>
    </row>
    <row r="81" spans="1:5" ht="25.5" customHeight="1" x14ac:dyDescent="0.25">
      <c r="A81" s="61" t="s">
        <v>627</v>
      </c>
      <c r="B81" s="47" t="s">
        <v>74</v>
      </c>
      <c r="C81" s="52">
        <v>500000</v>
      </c>
      <c r="D81" s="52">
        <v>250586.35</v>
      </c>
      <c r="E81" s="25">
        <f t="shared" ref="E81:E145" si="2">D81/C81*100</f>
        <v>50.117270000000005</v>
      </c>
    </row>
    <row r="82" spans="1:5" ht="17.25" customHeight="1" x14ac:dyDescent="0.25">
      <c r="A82" s="61" t="s">
        <v>626</v>
      </c>
      <c r="B82" s="47" t="s">
        <v>75</v>
      </c>
      <c r="C82" s="52">
        <v>750000</v>
      </c>
      <c r="D82" s="52">
        <v>364609.61</v>
      </c>
      <c r="E82" s="25">
        <f t="shared" si="2"/>
        <v>48.614614666666668</v>
      </c>
    </row>
    <row r="83" spans="1:5" ht="18" customHeight="1" x14ac:dyDescent="0.25">
      <c r="A83" s="61" t="s">
        <v>625</v>
      </c>
      <c r="B83" s="47" t="s">
        <v>76</v>
      </c>
      <c r="C83" s="52">
        <v>550000</v>
      </c>
      <c r="D83" s="52">
        <v>260800.63</v>
      </c>
      <c r="E83" s="25">
        <f t="shared" si="2"/>
        <v>47.418296363636365</v>
      </c>
    </row>
    <row r="84" spans="1:5" ht="18" customHeight="1" x14ac:dyDescent="0.25">
      <c r="A84" s="61" t="s">
        <v>624</v>
      </c>
      <c r="B84" s="47" t="s">
        <v>77</v>
      </c>
      <c r="C84" s="52">
        <v>550000</v>
      </c>
      <c r="D84" s="52">
        <v>260703.45</v>
      </c>
      <c r="E84" s="25">
        <f t="shared" si="2"/>
        <v>47.400627272727277</v>
      </c>
    </row>
    <row r="85" spans="1:5" ht="18" customHeight="1" x14ac:dyDescent="0.25">
      <c r="A85" s="61" t="s">
        <v>623</v>
      </c>
      <c r="B85" s="47" t="s">
        <v>78</v>
      </c>
      <c r="C85" s="52" t="s">
        <v>3</v>
      </c>
      <c r="D85" s="52">
        <v>97.18</v>
      </c>
      <c r="E85" s="25"/>
    </row>
    <row r="86" spans="1:5" ht="28.5" customHeight="1" x14ac:dyDescent="0.25">
      <c r="A86" s="61" t="s">
        <v>622</v>
      </c>
      <c r="B86" s="47" t="s">
        <v>79</v>
      </c>
      <c r="C86" s="52" t="s">
        <v>3</v>
      </c>
      <c r="D86" s="52">
        <v>2793.13</v>
      </c>
      <c r="E86" s="25"/>
    </row>
    <row r="87" spans="1:5" ht="27.75" customHeight="1" x14ac:dyDescent="0.25">
      <c r="A87" s="48" t="s">
        <v>621</v>
      </c>
      <c r="B87" s="49" t="s">
        <v>80</v>
      </c>
      <c r="C87" s="50">
        <v>574081.19999999995</v>
      </c>
      <c r="D87" s="50">
        <v>432611.71</v>
      </c>
      <c r="E87" s="26">
        <f t="shared" si="2"/>
        <v>75.357233436663677</v>
      </c>
    </row>
    <row r="88" spans="1:5" ht="18" customHeight="1" x14ac:dyDescent="0.25">
      <c r="A88" s="61" t="s">
        <v>620</v>
      </c>
      <c r="B88" s="47" t="s">
        <v>81</v>
      </c>
      <c r="C88" s="52">
        <v>503000</v>
      </c>
      <c r="D88" s="52">
        <v>274350</v>
      </c>
      <c r="E88" s="25">
        <f t="shared" si="2"/>
        <v>54.54274353876739</v>
      </c>
    </row>
    <row r="89" spans="1:5" ht="19.5" customHeight="1" x14ac:dyDescent="0.25">
      <c r="A89" s="61" t="s">
        <v>619</v>
      </c>
      <c r="B89" s="47" t="s">
        <v>82</v>
      </c>
      <c r="C89" s="52">
        <v>503000</v>
      </c>
      <c r="D89" s="52">
        <v>274350</v>
      </c>
      <c r="E89" s="25">
        <f t="shared" si="2"/>
        <v>54.54274353876739</v>
      </c>
    </row>
    <row r="90" spans="1:5" ht="28.5" customHeight="1" x14ac:dyDescent="0.25">
      <c r="A90" s="61" t="s">
        <v>618</v>
      </c>
      <c r="B90" s="47" t="s">
        <v>83</v>
      </c>
      <c r="C90" s="52">
        <v>503000</v>
      </c>
      <c r="D90" s="52">
        <v>274350</v>
      </c>
      <c r="E90" s="25">
        <f t="shared" si="2"/>
        <v>54.54274353876739</v>
      </c>
    </row>
    <row r="91" spans="1:5" ht="18" customHeight="1" x14ac:dyDescent="0.25">
      <c r="A91" s="61" t="s">
        <v>617</v>
      </c>
      <c r="B91" s="47" t="s">
        <v>84</v>
      </c>
      <c r="C91" s="52">
        <v>71081.2</v>
      </c>
      <c r="D91" s="52">
        <v>158261.71</v>
      </c>
      <c r="E91" s="25">
        <f t="shared" si="2"/>
        <v>222.64918149946823</v>
      </c>
    </row>
    <row r="92" spans="1:5" ht="27.75" customHeight="1" x14ac:dyDescent="0.25">
      <c r="A92" s="61" t="s">
        <v>616</v>
      </c>
      <c r="B92" s="47" t="s">
        <v>85</v>
      </c>
      <c r="C92" s="52">
        <v>71081.2</v>
      </c>
      <c r="D92" s="52">
        <v>28381.53</v>
      </c>
      <c r="E92" s="25">
        <f t="shared" si="2"/>
        <v>39.92832141269421</v>
      </c>
    </row>
    <row r="93" spans="1:5" ht="30.75" customHeight="1" x14ac:dyDescent="0.25">
      <c r="A93" s="61" t="s">
        <v>615</v>
      </c>
      <c r="B93" s="47" t="s">
        <v>86</v>
      </c>
      <c r="C93" s="52">
        <v>71081.2</v>
      </c>
      <c r="D93" s="52">
        <v>28381.53</v>
      </c>
      <c r="E93" s="25">
        <f t="shared" si="2"/>
        <v>39.92832141269421</v>
      </c>
    </row>
    <row r="94" spans="1:5" ht="18.75" customHeight="1" x14ac:dyDescent="0.25">
      <c r="A94" s="61" t="s">
        <v>614</v>
      </c>
      <c r="B94" s="47" t="s">
        <v>87</v>
      </c>
      <c r="C94" s="52" t="s">
        <v>3</v>
      </c>
      <c r="D94" s="52">
        <v>129880.18</v>
      </c>
      <c r="E94" s="25"/>
    </row>
    <row r="95" spans="1:5" ht="19.5" customHeight="1" x14ac:dyDescent="0.25">
      <c r="A95" s="61" t="s">
        <v>613</v>
      </c>
      <c r="B95" s="47" t="s">
        <v>88</v>
      </c>
      <c r="C95" s="52" t="s">
        <v>3</v>
      </c>
      <c r="D95" s="52">
        <v>129880.18</v>
      </c>
      <c r="E95" s="25"/>
    </row>
    <row r="96" spans="1:5" ht="23.25" customHeight="1" x14ac:dyDescent="0.25">
      <c r="A96" s="48" t="s">
        <v>612</v>
      </c>
      <c r="B96" s="49" t="s">
        <v>89</v>
      </c>
      <c r="C96" s="50">
        <v>6317000</v>
      </c>
      <c r="D96" s="50">
        <v>1966249.98</v>
      </c>
      <c r="E96" s="26">
        <f t="shared" si="2"/>
        <v>31.1263254709514</v>
      </c>
    </row>
    <row r="97" spans="1:5" ht="63" customHeight="1" x14ac:dyDescent="0.25">
      <c r="A97" s="61" t="s">
        <v>611</v>
      </c>
      <c r="B97" s="47" t="s">
        <v>90</v>
      </c>
      <c r="C97" s="52">
        <v>2400000</v>
      </c>
      <c r="D97" s="52">
        <v>58500</v>
      </c>
      <c r="E97" s="25">
        <f t="shared" si="2"/>
        <v>2.4375</v>
      </c>
    </row>
    <row r="98" spans="1:5" ht="63.75" customHeight="1" x14ac:dyDescent="0.25">
      <c r="A98" s="61" t="s">
        <v>610</v>
      </c>
      <c r="B98" s="47" t="s">
        <v>91</v>
      </c>
      <c r="C98" s="52">
        <v>2400000</v>
      </c>
      <c r="D98" s="52">
        <v>58500</v>
      </c>
      <c r="E98" s="25">
        <f t="shared" si="2"/>
        <v>2.4375</v>
      </c>
    </row>
    <row r="99" spans="1:5" ht="60.75" customHeight="1" x14ac:dyDescent="0.25">
      <c r="A99" s="61" t="s">
        <v>609</v>
      </c>
      <c r="B99" s="47" t="s">
        <v>92</v>
      </c>
      <c r="C99" s="52">
        <v>2400000</v>
      </c>
      <c r="D99" s="52">
        <v>58500</v>
      </c>
      <c r="E99" s="25">
        <f t="shared" si="2"/>
        <v>2.4375</v>
      </c>
    </row>
    <row r="100" spans="1:5" ht="26.25" customHeight="1" x14ac:dyDescent="0.25">
      <c r="A100" s="61" t="s">
        <v>608</v>
      </c>
      <c r="B100" s="47" t="s">
        <v>93</v>
      </c>
      <c r="C100" s="52">
        <v>3917000</v>
      </c>
      <c r="D100" s="52">
        <v>1907749.98</v>
      </c>
      <c r="E100" s="25">
        <f t="shared" si="2"/>
        <v>48.704365075312737</v>
      </c>
    </row>
    <row r="101" spans="1:5" ht="25.5" customHeight="1" x14ac:dyDescent="0.25">
      <c r="A101" s="61" t="s">
        <v>607</v>
      </c>
      <c r="B101" s="47" t="s">
        <v>94</v>
      </c>
      <c r="C101" s="52">
        <v>3917000</v>
      </c>
      <c r="D101" s="52">
        <v>1330603.1000000001</v>
      </c>
      <c r="E101" s="25">
        <f t="shared" si="2"/>
        <v>33.969954046464132</v>
      </c>
    </row>
    <row r="102" spans="1:5" ht="34.5" customHeight="1" x14ac:dyDescent="0.25">
      <c r="A102" s="61" t="s">
        <v>606</v>
      </c>
      <c r="B102" s="47" t="s">
        <v>95</v>
      </c>
      <c r="C102" s="52">
        <v>3917000</v>
      </c>
      <c r="D102" s="52">
        <v>1330603.1000000001</v>
      </c>
      <c r="E102" s="25">
        <f t="shared" si="2"/>
        <v>33.969954046464132</v>
      </c>
    </row>
    <row r="103" spans="1:5" ht="38.25" customHeight="1" x14ac:dyDescent="0.25">
      <c r="A103" s="61" t="s">
        <v>605</v>
      </c>
      <c r="B103" s="47" t="s">
        <v>96</v>
      </c>
      <c r="C103" s="52" t="s">
        <v>3</v>
      </c>
      <c r="D103" s="52">
        <v>577146.88</v>
      </c>
      <c r="E103" s="25"/>
    </row>
    <row r="104" spans="1:5" ht="44.25" customHeight="1" x14ac:dyDescent="0.25">
      <c r="A104" s="61" t="s">
        <v>604</v>
      </c>
      <c r="B104" s="47" t="s">
        <v>97</v>
      </c>
      <c r="C104" s="52" t="s">
        <v>3</v>
      </c>
      <c r="D104" s="52">
        <v>577146.88</v>
      </c>
      <c r="E104" s="25"/>
    </row>
    <row r="105" spans="1:5" ht="17.25" customHeight="1" x14ac:dyDescent="0.25">
      <c r="A105" s="48" t="s">
        <v>603</v>
      </c>
      <c r="B105" s="49" t="s">
        <v>98</v>
      </c>
      <c r="C105" s="50">
        <v>1500000</v>
      </c>
      <c r="D105" s="50">
        <v>1003255.73</v>
      </c>
      <c r="E105" s="26">
        <f t="shared" si="2"/>
        <v>66.883715333333328</v>
      </c>
    </row>
    <row r="106" spans="1:5" ht="27" customHeight="1" x14ac:dyDescent="0.25">
      <c r="A106" s="61" t="s">
        <v>602</v>
      </c>
      <c r="B106" s="47" t="s">
        <v>99</v>
      </c>
      <c r="C106" s="52">
        <v>100000</v>
      </c>
      <c r="D106" s="52">
        <v>555698.69999999995</v>
      </c>
      <c r="E106" s="25">
        <f t="shared" si="2"/>
        <v>555.69869999999992</v>
      </c>
    </row>
    <row r="107" spans="1:5" ht="36" customHeight="1" x14ac:dyDescent="0.25">
      <c r="A107" s="61" t="s">
        <v>601</v>
      </c>
      <c r="B107" s="47" t="s">
        <v>100</v>
      </c>
      <c r="C107" s="52" t="s">
        <v>3</v>
      </c>
      <c r="D107" s="52">
        <v>7548.22</v>
      </c>
      <c r="E107" s="25"/>
    </row>
    <row r="108" spans="1:5" ht="52.5" customHeight="1" x14ac:dyDescent="0.25">
      <c r="A108" s="61" t="s">
        <v>600</v>
      </c>
      <c r="B108" s="47" t="s">
        <v>101</v>
      </c>
      <c r="C108" s="52" t="s">
        <v>3</v>
      </c>
      <c r="D108" s="52">
        <v>7548.22</v>
      </c>
      <c r="E108" s="25"/>
    </row>
    <row r="109" spans="1:5" ht="59.25" customHeight="1" x14ac:dyDescent="0.25">
      <c r="A109" s="61" t="s">
        <v>599</v>
      </c>
      <c r="B109" s="47" t="s">
        <v>102</v>
      </c>
      <c r="C109" s="52" t="s">
        <v>3</v>
      </c>
      <c r="D109" s="52">
        <v>84128.01</v>
      </c>
      <c r="E109" s="25"/>
    </row>
    <row r="110" spans="1:5" ht="75.75" customHeight="1" x14ac:dyDescent="0.25">
      <c r="A110" s="61" t="s">
        <v>598</v>
      </c>
      <c r="B110" s="47" t="s">
        <v>103</v>
      </c>
      <c r="C110" s="52" t="s">
        <v>3</v>
      </c>
      <c r="D110" s="52">
        <v>84128.01</v>
      </c>
      <c r="E110" s="25"/>
    </row>
    <row r="111" spans="1:5" ht="41.25" customHeight="1" x14ac:dyDescent="0.25">
      <c r="A111" s="61" t="s">
        <v>597</v>
      </c>
      <c r="B111" s="47" t="s">
        <v>104</v>
      </c>
      <c r="C111" s="52" t="s">
        <v>3</v>
      </c>
      <c r="D111" s="52">
        <v>6053.22</v>
      </c>
      <c r="E111" s="25"/>
    </row>
    <row r="112" spans="1:5" ht="57" customHeight="1" x14ac:dyDescent="0.25">
      <c r="A112" s="61" t="s">
        <v>596</v>
      </c>
      <c r="B112" s="47" t="s">
        <v>105</v>
      </c>
      <c r="C112" s="52" t="s">
        <v>3</v>
      </c>
      <c r="D112" s="52">
        <v>6053.22</v>
      </c>
      <c r="E112" s="25"/>
    </row>
    <row r="113" spans="1:5" ht="49.5" customHeight="1" x14ac:dyDescent="0.25">
      <c r="A113" s="61" t="s">
        <v>595</v>
      </c>
      <c r="B113" s="47" t="s">
        <v>106</v>
      </c>
      <c r="C113" s="52" t="s">
        <v>3</v>
      </c>
      <c r="D113" s="52">
        <v>7500</v>
      </c>
      <c r="E113" s="25"/>
    </row>
    <row r="114" spans="1:5" ht="61.5" customHeight="1" x14ac:dyDescent="0.25">
      <c r="A114" s="61" t="s">
        <v>594</v>
      </c>
      <c r="B114" s="47" t="s">
        <v>107</v>
      </c>
      <c r="C114" s="52" t="s">
        <v>3</v>
      </c>
      <c r="D114" s="52">
        <v>7500</v>
      </c>
      <c r="E114" s="25"/>
    </row>
    <row r="115" spans="1:5" ht="36" customHeight="1" x14ac:dyDescent="0.25">
      <c r="A115" s="61" t="s">
        <v>593</v>
      </c>
      <c r="B115" s="47" t="s">
        <v>108</v>
      </c>
      <c r="C115" s="52" t="s">
        <v>3</v>
      </c>
      <c r="D115" s="52">
        <v>1500</v>
      </c>
      <c r="E115" s="25"/>
    </row>
    <row r="116" spans="1:5" ht="54.75" customHeight="1" x14ac:dyDescent="0.25">
      <c r="A116" s="61" t="s">
        <v>592</v>
      </c>
      <c r="B116" s="47" t="s">
        <v>109</v>
      </c>
      <c r="C116" s="52" t="s">
        <v>3</v>
      </c>
      <c r="D116" s="52">
        <v>1500</v>
      </c>
      <c r="E116" s="25"/>
    </row>
    <row r="117" spans="1:5" ht="57.75" customHeight="1" x14ac:dyDescent="0.25">
      <c r="A117" s="61" t="s">
        <v>591</v>
      </c>
      <c r="B117" s="47" t="s">
        <v>110</v>
      </c>
      <c r="C117" s="52" t="s">
        <v>3</v>
      </c>
      <c r="D117" s="52">
        <v>179440.36</v>
      </c>
      <c r="E117" s="25"/>
    </row>
    <row r="118" spans="1:5" ht="64.5" customHeight="1" x14ac:dyDescent="0.25">
      <c r="A118" s="61" t="s">
        <v>590</v>
      </c>
      <c r="B118" s="47" t="s">
        <v>111</v>
      </c>
      <c r="C118" s="52" t="s">
        <v>3</v>
      </c>
      <c r="D118" s="52">
        <v>179440.36</v>
      </c>
      <c r="E118" s="25"/>
    </row>
    <row r="119" spans="1:5" ht="48" customHeight="1" x14ac:dyDescent="0.25">
      <c r="A119" s="61" t="s">
        <v>589</v>
      </c>
      <c r="B119" s="47" t="s">
        <v>112</v>
      </c>
      <c r="C119" s="52" t="s">
        <v>3</v>
      </c>
      <c r="D119" s="52">
        <v>1350</v>
      </c>
      <c r="E119" s="25"/>
    </row>
    <row r="120" spans="1:5" ht="72.75" customHeight="1" x14ac:dyDescent="0.25">
      <c r="A120" s="61" t="s">
        <v>588</v>
      </c>
      <c r="B120" s="47" t="s">
        <v>113</v>
      </c>
      <c r="C120" s="52" t="s">
        <v>3</v>
      </c>
      <c r="D120" s="52">
        <v>1350</v>
      </c>
      <c r="E120" s="25"/>
    </row>
    <row r="121" spans="1:5" ht="35.25" customHeight="1" x14ac:dyDescent="0.25">
      <c r="A121" s="61" t="s">
        <v>587</v>
      </c>
      <c r="B121" s="47" t="s">
        <v>114</v>
      </c>
      <c r="C121" s="52" t="s">
        <v>3</v>
      </c>
      <c r="D121" s="52">
        <v>514.08000000000004</v>
      </c>
      <c r="E121" s="25"/>
    </row>
    <row r="122" spans="1:5" ht="59.25" customHeight="1" x14ac:dyDescent="0.25">
      <c r="A122" s="61" t="s">
        <v>586</v>
      </c>
      <c r="B122" s="47" t="s">
        <v>115</v>
      </c>
      <c r="C122" s="52" t="s">
        <v>3</v>
      </c>
      <c r="D122" s="52">
        <v>514.08000000000004</v>
      </c>
      <c r="E122" s="25"/>
    </row>
    <row r="123" spans="1:5" ht="41.25" customHeight="1" x14ac:dyDescent="0.25">
      <c r="A123" s="61" t="s">
        <v>585</v>
      </c>
      <c r="B123" s="47" t="s">
        <v>116</v>
      </c>
      <c r="C123" s="52" t="s">
        <v>3</v>
      </c>
      <c r="D123" s="52">
        <v>140898.31</v>
      </c>
      <c r="E123" s="25"/>
    </row>
    <row r="124" spans="1:5" ht="51" customHeight="1" x14ac:dyDescent="0.25">
      <c r="A124" s="61" t="s">
        <v>584</v>
      </c>
      <c r="B124" s="47" t="s">
        <v>117</v>
      </c>
      <c r="C124" s="52" t="s">
        <v>3</v>
      </c>
      <c r="D124" s="52">
        <v>140898.31</v>
      </c>
      <c r="E124" s="25"/>
    </row>
    <row r="125" spans="1:5" ht="51" customHeight="1" x14ac:dyDescent="0.25">
      <c r="A125" s="61" t="s">
        <v>583</v>
      </c>
      <c r="B125" s="47" t="s">
        <v>118</v>
      </c>
      <c r="C125" s="52">
        <v>100000</v>
      </c>
      <c r="D125" s="52">
        <v>126766.5</v>
      </c>
      <c r="E125" s="25">
        <f t="shared" si="2"/>
        <v>126.76650000000001</v>
      </c>
    </row>
    <row r="126" spans="1:5" ht="63" customHeight="1" x14ac:dyDescent="0.25">
      <c r="A126" s="61" t="s">
        <v>582</v>
      </c>
      <c r="B126" s="47" t="s">
        <v>119</v>
      </c>
      <c r="C126" s="52">
        <v>100000</v>
      </c>
      <c r="D126" s="52">
        <v>126766.5</v>
      </c>
      <c r="E126" s="25">
        <f t="shared" si="2"/>
        <v>126.76650000000001</v>
      </c>
    </row>
    <row r="127" spans="1:5" ht="27.75" customHeight="1" x14ac:dyDescent="0.25">
      <c r="A127" s="61" t="s">
        <v>581</v>
      </c>
      <c r="B127" s="47" t="s">
        <v>120</v>
      </c>
      <c r="C127" s="52">
        <v>150000</v>
      </c>
      <c r="D127" s="52">
        <v>42500</v>
      </c>
      <c r="E127" s="25">
        <f t="shared" si="2"/>
        <v>28.333333333333332</v>
      </c>
    </row>
    <row r="128" spans="1:5" ht="39.75" customHeight="1" x14ac:dyDescent="0.25">
      <c r="A128" s="61" t="s">
        <v>580</v>
      </c>
      <c r="B128" s="47" t="s">
        <v>121</v>
      </c>
      <c r="C128" s="52">
        <v>150000</v>
      </c>
      <c r="D128" s="52">
        <v>42500</v>
      </c>
      <c r="E128" s="25">
        <f t="shared" si="2"/>
        <v>28.333333333333332</v>
      </c>
    </row>
    <row r="129" spans="1:7" ht="71.25" customHeight="1" x14ac:dyDescent="0.25">
      <c r="A129" s="61" t="s">
        <v>579</v>
      </c>
      <c r="B129" s="47" t="s">
        <v>122</v>
      </c>
      <c r="C129" s="52">
        <v>20000</v>
      </c>
      <c r="D129" s="52">
        <v>50589.29</v>
      </c>
      <c r="E129" s="25">
        <f t="shared" si="2"/>
        <v>252.94645</v>
      </c>
    </row>
    <row r="130" spans="1:7" ht="43.5" customHeight="1" x14ac:dyDescent="0.25">
      <c r="A130" s="61" t="s">
        <v>578</v>
      </c>
      <c r="B130" s="47" t="s">
        <v>123</v>
      </c>
      <c r="C130" s="52">
        <v>20000</v>
      </c>
      <c r="D130" s="52">
        <v>50589.29</v>
      </c>
      <c r="E130" s="25">
        <f t="shared" si="2"/>
        <v>252.94645</v>
      </c>
    </row>
    <row r="131" spans="1:7" ht="52.5" customHeight="1" x14ac:dyDescent="0.25">
      <c r="A131" s="61" t="s">
        <v>577</v>
      </c>
      <c r="B131" s="47" t="s">
        <v>124</v>
      </c>
      <c r="C131" s="52">
        <v>20000</v>
      </c>
      <c r="D131" s="52">
        <v>50589.29</v>
      </c>
      <c r="E131" s="25">
        <f t="shared" si="2"/>
        <v>252.94645</v>
      </c>
    </row>
    <row r="132" spans="1:7" ht="47.25" customHeight="1" x14ac:dyDescent="0.25">
      <c r="A132" s="61" t="s">
        <v>576</v>
      </c>
      <c r="B132" s="47" t="s">
        <v>125</v>
      </c>
      <c r="C132" s="52">
        <v>40000</v>
      </c>
      <c r="D132" s="52">
        <v>978.5</v>
      </c>
      <c r="E132" s="25">
        <f t="shared" si="2"/>
        <v>2.44625</v>
      </c>
    </row>
    <row r="133" spans="1:7" ht="36.75" customHeight="1" x14ac:dyDescent="0.25">
      <c r="A133" s="61" t="s">
        <v>575</v>
      </c>
      <c r="B133" s="47" t="s">
        <v>126</v>
      </c>
      <c r="C133" s="52">
        <v>40000</v>
      </c>
      <c r="D133" s="52">
        <v>978.5</v>
      </c>
      <c r="E133" s="25">
        <f t="shared" si="2"/>
        <v>2.44625</v>
      </c>
    </row>
    <row r="134" spans="1:7" ht="18" customHeight="1" x14ac:dyDescent="0.25">
      <c r="A134" s="61" t="s">
        <v>574</v>
      </c>
      <c r="B134" s="47" t="s">
        <v>127</v>
      </c>
      <c r="C134" s="52">
        <v>1190000</v>
      </c>
      <c r="D134" s="52">
        <v>353489.24</v>
      </c>
      <c r="E134" s="25">
        <f t="shared" si="2"/>
        <v>29.704978151260502</v>
      </c>
    </row>
    <row r="135" spans="1:7" ht="47.25" customHeight="1" x14ac:dyDescent="0.25">
      <c r="A135" s="61" t="s">
        <v>573</v>
      </c>
      <c r="B135" s="47" t="s">
        <v>128</v>
      </c>
      <c r="C135" s="52">
        <v>1190000</v>
      </c>
      <c r="D135" s="52">
        <v>353489.24</v>
      </c>
      <c r="E135" s="25">
        <f t="shared" si="2"/>
        <v>29.704978151260502</v>
      </c>
    </row>
    <row r="136" spans="1:7" ht="49.5" customHeight="1" x14ac:dyDescent="0.25">
      <c r="A136" s="61" t="s">
        <v>572</v>
      </c>
      <c r="B136" s="47" t="s">
        <v>129</v>
      </c>
      <c r="C136" s="52">
        <v>1190000</v>
      </c>
      <c r="D136" s="52">
        <v>317093.14</v>
      </c>
      <c r="E136" s="25">
        <f t="shared" si="2"/>
        <v>26.646482352941174</v>
      </c>
    </row>
    <row r="137" spans="1:7" ht="48.75" customHeight="1" x14ac:dyDescent="0.25">
      <c r="A137" s="61" t="s">
        <v>571</v>
      </c>
      <c r="B137" s="47" t="s">
        <v>130</v>
      </c>
      <c r="C137" s="52" t="s">
        <v>3</v>
      </c>
      <c r="D137" s="52">
        <v>36396.1</v>
      </c>
      <c r="E137" s="25"/>
    </row>
    <row r="138" spans="1:7" ht="18" customHeight="1" x14ac:dyDescent="0.25">
      <c r="A138" s="48" t="s">
        <v>570</v>
      </c>
      <c r="B138" s="49" t="s">
        <v>131</v>
      </c>
      <c r="C138" s="50">
        <v>1127000</v>
      </c>
      <c r="D138" s="50">
        <v>930009</v>
      </c>
      <c r="E138" s="26">
        <f t="shared" si="2"/>
        <v>82.520763087843832</v>
      </c>
      <c r="G138" s="78"/>
    </row>
    <row r="139" spans="1:7" ht="17.25" customHeight="1" x14ac:dyDescent="0.25">
      <c r="A139" s="61" t="s">
        <v>569</v>
      </c>
      <c r="B139" s="47" t="s">
        <v>132</v>
      </c>
      <c r="C139" s="52" t="s">
        <v>3</v>
      </c>
      <c r="D139" s="52">
        <v>-200000</v>
      </c>
      <c r="E139" s="25"/>
    </row>
    <row r="140" spans="1:7" ht="20.25" customHeight="1" x14ac:dyDescent="0.25">
      <c r="A140" s="61" t="s">
        <v>568</v>
      </c>
      <c r="B140" s="47" t="s">
        <v>133</v>
      </c>
      <c r="C140" s="52" t="s">
        <v>3</v>
      </c>
      <c r="D140" s="52">
        <v>-200000</v>
      </c>
      <c r="E140" s="25"/>
    </row>
    <row r="141" spans="1:7" ht="18" customHeight="1" x14ac:dyDescent="0.25">
      <c r="A141" s="61" t="s">
        <v>567</v>
      </c>
      <c r="B141" s="47" t="s">
        <v>134</v>
      </c>
      <c r="C141" s="52">
        <v>1127000</v>
      </c>
      <c r="D141" s="52">
        <v>1130009</v>
      </c>
      <c r="E141" s="25">
        <f t="shared" si="2"/>
        <v>100.26699201419697</v>
      </c>
    </row>
    <row r="142" spans="1:7" ht="18.75" customHeight="1" x14ac:dyDescent="0.25">
      <c r="A142" s="61" t="s">
        <v>566</v>
      </c>
      <c r="B142" s="47" t="s">
        <v>135</v>
      </c>
      <c r="C142" s="52">
        <v>1127000</v>
      </c>
      <c r="D142" s="52">
        <v>1130009</v>
      </c>
      <c r="E142" s="25">
        <f t="shared" si="2"/>
        <v>100.26699201419697</v>
      </c>
    </row>
    <row r="143" spans="1:7" ht="18.75" customHeight="1" x14ac:dyDescent="0.25">
      <c r="A143" s="48" t="s">
        <v>565</v>
      </c>
      <c r="B143" s="49" t="s">
        <v>136</v>
      </c>
      <c r="C143" s="50">
        <v>2063062605.6400001</v>
      </c>
      <c r="D143" s="50">
        <v>1291854820.46</v>
      </c>
      <c r="E143" s="26">
        <f t="shared" si="2"/>
        <v>62.618304307795967</v>
      </c>
    </row>
    <row r="144" spans="1:7" ht="26.25" customHeight="1" x14ac:dyDescent="0.25">
      <c r="A144" s="48" t="s">
        <v>564</v>
      </c>
      <c r="B144" s="49" t="s">
        <v>137</v>
      </c>
      <c r="C144" s="50">
        <v>1696305040.1099999</v>
      </c>
      <c r="D144" s="50">
        <v>1296497909.01</v>
      </c>
      <c r="E144" s="26">
        <f t="shared" si="2"/>
        <v>76.430705465918223</v>
      </c>
    </row>
    <row r="145" spans="1:5" ht="20.25" customHeight="1" x14ac:dyDescent="0.25">
      <c r="A145" s="61" t="s">
        <v>563</v>
      </c>
      <c r="B145" s="47" t="s">
        <v>138</v>
      </c>
      <c r="C145" s="52">
        <v>413663180.80000001</v>
      </c>
      <c r="D145" s="52">
        <v>333243147.69999999</v>
      </c>
      <c r="E145" s="25">
        <f t="shared" si="2"/>
        <v>80.55905460464902</v>
      </c>
    </row>
    <row r="146" spans="1:5" ht="17.25" customHeight="1" x14ac:dyDescent="0.25">
      <c r="A146" s="61" t="s">
        <v>562</v>
      </c>
      <c r="B146" s="47" t="s">
        <v>139</v>
      </c>
      <c r="C146" s="52">
        <v>269014000</v>
      </c>
      <c r="D146" s="52">
        <v>236062000</v>
      </c>
      <c r="E146" s="25">
        <f t="shared" ref="E146:E152" si="3">D146/C146*100</f>
        <v>87.750823377221991</v>
      </c>
    </row>
    <row r="147" spans="1:5" ht="30" customHeight="1" x14ac:dyDescent="0.25">
      <c r="A147" s="61" t="s">
        <v>561</v>
      </c>
      <c r="B147" s="47" t="s">
        <v>140</v>
      </c>
      <c r="C147" s="52">
        <v>269014000</v>
      </c>
      <c r="D147" s="52">
        <v>236062000</v>
      </c>
      <c r="E147" s="25">
        <f t="shared" si="3"/>
        <v>87.750823377221991</v>
      </c>
    </row>
    <row r="148" spans="1:5" ht="24.75" customHeight="1" x14ac:dyDescent="0.25">
      <c r="A148" s="61" t="s">
        <v>560</v>
      </c>
      <c r="B148" s="47" t="s">
        <v>141</v>
      </c>
      <c r="C148" s="52">
        <v>142039180.80000001</v>
      </c>
      <c r="D148" s="52">
        <v>96881147.700000003</v>
      </c>
      <c r="E148" s="25">
        <f t="shared" si="3"/>
        <v>68.207340505866952</v>
      </c>
    </row>
    <row r="149" spans="1:5" ht="27.75" customHeight="1" x14ac:dyDescent="0.25">
      <c r="A149" s="61" t="s">
        <v>559</v>
      </c>
      <c r="B149" s="47" t="s">
        <v>142</v>
      </c>
      <c r="C149" s="52">
        <v>142039180.80000001</v>
      </c>
      <c r="D149" s="52">
        <v>96881147.700000003</v>
      </c>
      <c r="E149" s="25">
        <f t="shared" si="3"/>
        <v>68.207340505866952</v>
      </c>
    </row>
    <row r="150" spans="1:5" ht="18" customHeight="1" x14ac:dyDescent="0.25">
      <c r="A150" s="61" t="s">
        <v>558</v>
      </c>
      <c r="B150" s="47" t="s">
        <v>143</v>
      </c>
      <c r="C150" s="52">
        <v>2610000</v>
      </c>
      <c r="D150" s="52">
        <v>300000</v>
      </c>
      <c r="E150" s="25">
        <f t="shared" si="3"/>
        <v>11.494252873563218</v>
      </c>
    </row>
    <row r="151" spans="1:5" ht="18.75" customHeight="1" x14ac:dyDescent="0.25">
      <c r="A151" s="61" t="s">
        <v>557</v>
      </c>
      <c r="B151" s="47" t="s">
        <v>144</v>
      </c>
      <c r="C151" s="52">
        <v>2610000</v>
      </c>
      <c r="D151" s="52">
        <v>300000</v>
      </c>
      <c r="E151" s="25">
        <f t="shared" si="3"/>
        <v>11.494252873563218</v>
      </c>
    </row>
    <row r="152" spans="1:5" ht="30" customHeight="1" x14ac:dyDescent="0.25">
      <c r="A152" s="61" t="s">
        <v>556</v>
      </c>
      <c r="B152" s="47" t="s">
        <v>145</v>
      </c>
      <c r="C152" s="52">
        <v>155869312.46000001</v>
      </c>
      <c r="D152" s="52">
        <v>90663989.439999998</v>
      </c>
      <c r="E152" s="25">
        <f t="shared" si="3"/>
        <v>58.166670532576234</v>
      </c>
    </row>
    <row r="153" spans="1:5" ht="24" customHeight="1" x14ac:dyDescent="0.25">
      <c r="A153" s="61" t="s">
        <v>555</v>
      </c>
      <c r="B153" s="47" t="s">
        <v>146</v>
      </c>
      <c r="C153" s="52">
        <v>5000000</v>
      </c>
      <c r="D153" s="52" t="s">
        <v>3</v>
      </c>
      <c r="E153" s="25"/>
    </row>
    <row r="154" spans="1:5" ht="30" customHeight="1" x14ac:dyDescent="0.25">
      <c r="A154" s="61" t="s">
        <v>554</v>
      </c>
      <c r="B154" s="47" t="s">
        <v>147</v>
      </c>
      <c r="C154" s="52">
        <v>5000000</v>
      </c>
      <c r="D154" s="52" t="s">
        <v>3</v>
      </c>
      <c r="E154" s="25"/>
    </row>
    <row r="155" spans="1:5" ht="41.25" customHeight="1" x14ac:dyDescent="0.25">
      <c r="A155" s="61" t="s">
        <v>553</v>
      </c>
      <c r="B155" s="47" t="s">
        <v>148</v>
      </c>
      <c r="C155" s="52">
        <v>2433500</v>
      </c>
      <c r="D155" s="52" t="s">
        <v>3</v>
      </c>
      <c r="E155" s="25"/>
    </row>
    <row r="156" spans="1:5" ht="51" customHeight="1" x14ac:dyDescent="0.25">
      <c r="A156" s="61" t="s">
        <v>552</v>
      </c>
      <c r="B156" s="47" t="s">
        <v>149</v>
      </c>
      <c r="C156" s="52">
        <v>2433500</v>
      </c>
      <c r="D156" s="52" t="s">
        <v>3</v>
      </c>
      <c r="E156" s="25"/>
    </row>
    <row r="157" spans="1:5" ht="36.75" customHeight="1" x14ac:dyDescent="0.25">
      <c r="A157" s="61" t="s">
        <v>551</v>
      </c>
      <c r="B157" s="47" t="s">
        <v>150</v>
      </c>
      <c r="C157" s="52">
        <v>47419850</v>
      </c>
      <c r="D157" s="52">
        <v>27015432.07</v>
      </c>
      <c r="E157" s="25">
        <f t="shared" ref="E157:E195" si="4">D157/C157*100</f>
        <v>56.970724432911538</v>
      </c>
    </row>
    <row r="158" spans="1:5" ht="41.25" customHeight="1" x14ac:dyDescent="0.25">
      <c r="A158" s="61" t="s">
        <v>550</v>
      </c>
      <c r="B158" s="47" t="s">
        <v>151</v>
      </c>
      <c r="C158" s="52">
        <v>47419850</v>
      </c>
      <c r="D158" s="52">
        <v>27015432.07</v>
      </c>
      <c r="E158" s="25">
        <f t="shared" si="4"/>
        <v>56.970724432911538</v>
      </c>
    </row>
    <row r="159" spans="1:5" ht="41.25" customHeight="1" x14ac:dyDescent="0.25">
      <c r="A159" s="61" t="s">
        <v>549</v>
      </c>
      <c r="B159" s="47" t="s">
        <v>152</v>
      </c>
      <c r="C159" s="52">
        <v>4408024.6900000004</v>
      </c>
      <c r="D159" s="52">
        <v>4408024.6900000004</v>
      </c>
      <c r="E159" s="25">
        <f t="shared" si="4"/>
        <v>100</v>
      </c>
    </row>
    <row r="160" spans="1:5" ht="52.5" customHeight="1" x14ac:dyDescent="0.25">
      <c r="A160" s="61" t="s">
        <v>548</v>
      </c>
      <c r="B160" s="47" t="s">
        <v>153</v>
      </c>
      <c r="C160" s="52">
        <v>4408024.6900000004</v>
      </c>
      <c r="D160" s="52">
        <v>4408024.6900000004</v>
      </c>
      <c r="E160" s="25">
        <f t="shared" si="4"/>
        <v>100</v>
      </c>
    </row>
    <row r="161" spans="1:5" ht="29.25" customHeight="1" x14ac:dyDescent="0.25">
      <c r="A161" s="61" t="s">
        <v>547</v>
      </c>
      <c r="B161" s="47" t="s">
        <v>154</v>
      </c>
      <c r="C161" s="52">
        <v>4252647</v>
      </c>
      <c r="D161" s="52">
        <v>4114325.19</v>
      </c>
      <c r="E161" s="25">
        <f t="shared" si="4"/>
        <v>96.74739497541178</v>
      </c>
    </row>
    <row r="162" spans="1:5" ht="28.5" customHeight="1" x14ac:dyDescent="0.25">
      <c r="A162" s="61" t="s">
        <v>546</v>
      </c>
      <c r="B162" s="47" t="s">
        <v>155</v>
      </c>
      <c r="C162" s="52">
        <v>4252647</v>
      </c>
      <c r="D162" s="52">
        <v>4114325.19</v>
      </c>
      <c r="E162" s="25">
        <f t="shared" si="4"/>
        <v>96.74739497541178</v>
      </c>
    </row>
    <row r="163" spans="1:5" ht="27" customHeight="1" x14ac:dyDescent="0.25">
      <c r="A163" s="61" t="s">
        <v>545</v>
      </c>
      <c r="B163" s="47" t="s">
        <v>156</v>
      </c>
      <c r="C163" s="52">
        <v>48214072.82</v>
      </c>
      <c r="D163" s="52">
        <v>40229890.710000001</v>
      </c>
      <c r="E163" s="25">
        <f t="shared" si="4"/>
        <v>83.440141761498253</v>
      </c>
    </row>
    <row r="164" spans="1:5" ht="29.25" customHeight="1" x14ac:dyDescent="0.25">
      <c r="A164" s="61" t="s">
        <v>544</v>
      </c>
      <c r="B164" s="47" t="s">
        <v>157</v>
      </c>
      <c r="C164" s="52">
        <v>48214072.82</v>
      </c>
      <c r="D164" s="52">
        <v>40229890.710000001</v>
      </c>
      <c r="E164" s="25">
        <f t="shared" si="4"/>
        <v>83.440141761498253</v>
      </c>
    </row>
    <row r="165" spans="1:5" ht="18.75" customHeight="1" x14ac:dyDescent="0.25">
      <c r="A165" s="61" t="s">
        <v>543</v>
      </c>
      <c r="B165" s="47" t="s">
        <v>158</v>
      </c>
      <c r="C165" s="52">
        <v>44141217.950000003</v>
      </c>
      <c r="D165" s="52">
        <v>14896316.779999999</v>
      </c>
      <c r="E165" s="25">
        <f t="shared" si="4"/>
        <v>33.74695459666173</v>
      </c>
    </row>
    <row r="166" spans="1:5" ht="18.75" customHeight="1" x14ac:dyDescent="0.25">
      <c r="A166" s="61" t="s">
        <v>542</v>
      </c>
      <c r="B166" s="47" t="s">
        <v>159</v>
      </c>
      <c r="C166" s="52">
        <v>44141217.950000003</v>
      </c>
      <c r="D166" s="52">
        <v>14896316.779999999</v>
      </c>
      <c r="E166" s="25">
        <f t="shared" si="4"/>
        <v>33.74695459666173</v>
      </c>
    </row>
    <row r="167" spans="1:5" ht="25.5" customHeight="1" x14ac:dyDescent="0.25">
      <c r="A167" s="61" t="s">
        <v>541</v>
      </c>
      <c r="B167" s="47" t="s">
        <v>160</v>
      </c>
      <c r="C167" s="52">
        <v>1050159455.85</v>
      </c>
      <c r="D167" s="52">
        <v>834083969.87</v>
      </c>
      <c r="E167" s="25">
        <f t="shared" si="4"/>
        <v>79.424506937843233</v>
      </c>
    </row>
    <row r="168" spans="1:5" ht="27.75" customHeight="1" x14ac:dyDescent="0.25">
      <c r="A168" s="61" t="s">
        <v>540</v>
      </c>
      <c r="B168" s="47" t="s">
        <v>161</v>
      </c>
      <c r="C168" s="52">
        <v>1021977255.85</v>
      </c>
      <c r="D168" s="52">
        <v>812677859.94000006</v>
      </c>
      <c r="E168" s="25">
        <f t="shared" si="4"/>
        <v>79.520151284000818</v>
      </c>
    </row>
    <row r="169" spans="1:5" ht="27" customHeight="1" x14ac:dyDescent="0.25">
      <c r="A169" s="61" t="s">
        <v>539</v>
      </c>
      <c r="B169" s="47" t="s">
        <v>162</v>
      </c>
      <c r="C169" s="52">
        <v>1021977255.85</v>
      </c>
      <c r="D169" s="52">
        <v>812677859.94000006</v>
      </c>
      <c r="E169" s="25">
        <f t="shared" si="4"/>
        <v>79.520151284000818</v>
      </c>
    </row>
    <row r="170" spans="1:5" ht="27.75" customHeight="1" x14ac:dyDescent="0.25">
      <c r="A170" s="61" t="s">
        <v>538</v>
      </c>
      <c r="B170" s="47" t="s">
        <v>163</v>
      </c>
      <c r="C170" s="52">
        <v>13578900</v>
      </c>
      <c r="D170" s="52">
        <v>12150000</v>
      </c>
      <c r="E170" s="25"/>
    </row>
    <row r="171" spans="1:5" ht="36.75" customHeight="1" x14ac:dyDescent="0.25">
      <c r="A171" s="61" t="s">
        <v>537</v>
      </c>
      <c r="B171" s="47" t="s">
        <v>164</v>
      </c>
      <c r="C171" s="52">
        <v>13578900</v>
      </c>
      <c r="D171" s="52">
        <v>12150000</v>
      </c>
      <c r="E171" s="25"/>
    </row>
    <row r="172" spans="1:5" ht="52.5" customHeight="1" x14ac:dyDescent="0.25">
      <c r="A172" s="61" t="s">
        <v>536</v>
      </c>
      <c r="B172" s="47" t="s">
        <v>165</v>
      </c>
      <c r="C172" s="52">
        <v>8806500</v>
      </c>
      <c r="D172" s="52">
        <v>5968342.6600000001</v>
      </c>
      <c r="E172" s="25">
        <f t="shared" si="4"/>
        <v>67.772016805768459</v>
      </c>
    </row>
    <row r="173" spans="1:5" ht="48.75" customHeight="1" x14ac:dyDescent="0.25">
      <c r="A173" s="61" t="s">
        <v>535</v>
      </c>
      <c r="B173" s="47" t="s">
        <v>166</v>
      </c>
      <c r="C173" s="52">
        <v>8806500</v>
      </c>
      <c r="D173" s="52">
        <v>5968342.6600000001</v>
      </c>
      <c r="E173" s="25">
        <f t="shared" si="4"/>
        <v>67.772016805768459</v>
      </c>
    </row>
    <row r="174" spans="1:5" ht="40.5" customHeight="1" x14ac:dyDescent="0.25">
      <c r="A174" s="61" t="s">
        <v>534</v>
      </c>
      <c r="B174" s="47" t="s">
        <v>167</v>
      </c>
      <c r="C174" s="52">
        <v>37000</v>
      </c>
      <c r="D174" s="52">
        <v>16803.63</v>
      </c>
      <c r="E174" s="25">
        <f t="shared" si="4"/>
        <v>45.415216216216223</v>
      </c>
    </row>
    <row r="175" spans="1:5" ht="44.25" customHeight="1" x14ac:dyDescent="0.25">
      <c r="A175" s="61" t="s">
        <v>533</v>
      </c>
      <c r="B175" s="47" t="s">
        <v>168</v>
      </c>
      <c r="C175" s="52">
        <v>37000</v>
      </c>
      <c r="D175" s="52">
        <v>16803.63</v>
      </c>
      <c r="E175" s="25">
        <f t="shared" si="4"/>
        <v>45.415216216216223</v>
      </c>
    </row>
    <row r="176" spans="1:5" ht="31.5" customHeight="1" x14ac:dyDescent="0.25">
      <c r="A176" s="61" t="s">
        <v>532</v>
      </c>
      <c r="B176" s="47" t="s">
        <v>169</v>
      </c>
      <c r="C176" s="52">
        <v>258700</v>
      </c>
      <c r="D176" s="52">
        <v>188371.72</v>
      </c>
      <c r="E176" s="25">
        <f t="shared" si="4"/>
        <v>72.81473521453421</v>
      </c>
    </row>
    <row r="177" spans="1:5" ht="40.5" customHeight="1" x14ac:dyDescent="0.25">
      <c r="A177" s="61" t="s">
        <v>531</v>
      </c>
      <c r="B177" s="47" t="s">
        <v>170</v>
      </c>
      <c r="C177" s="52">
        <v>258700</v>
      </c>
      <c r="D177" s="52">
        <v>188371.72</v>
      </c>
      <c r="E177" s="25">
        <f t="shared" si="4"/>
        <v>72.81473521453421</v>
      </c>
    </row>
    <row r="178" spans="1:5" ht="26.25" customHeight="1" x14ac:dyDescent="0.25">
      <c r="A178" s="61" t="s">
        <v>530</v>
      </c>
      <c r="B178" s="47" t="s">
        <v>171</v>
      </c>
      <c r="C178" s="52">
        <v>1370300</v>
      </c>
      <c r="D178" s="52" t="s">
        <v>3</v>
      </c>
      <c r="E178" s="25"/>
    </row>
    <row r="179" spans="1:5" ht="25.5" customHeight="1" x14ac:dyDescent="0.25">
      <c r="A179" s="61" t="s">
        <v>529</v>
      </c>
      <c r="B179" s="47" t="s">
        <v>172</v>
      </c>
      <c r="C179" s="52">
        <v>1370300</v>
      </c>
      <c r="D179" s="52" t="s">
        <v>3</v>
      </c>
      <c r="E179" s="26"/>
    </row>
    <row r="180" spans="1:5" ht="30" customHeight="1" x14ac:dyDescent="0.25">
      <c r="A180" s="61" t="s">
        <v>528</v>
      </c>
      <c r="B180" s="47" t="s">
        <v>173</v>
      </c>
      <c r="C180" s="52">
        <v>4130800</v>
      </c>
      <c r="D180" s="52">
        <v>3082591.92</v>
      </c>
      <c r="E180" s="25">
        <f t="shared" si="4"/>
        <v>74.6245744165779</v>
      </c>
    </row>
    <row r="181" spans="1:5" ht="27.75" customHeight="1" x14ac:dyDescent="0.25">
      <c r="A181" s="61" t="s">
        <v>527</v>
      </c>
      <c r="B181" s="47" t="s">
        <v>174</v>
      </c>
      <c r="C181" s="52">
        <v>4130800</v>
      </c>
      <c r="D181" s="52">
        <v>3082591.92</v>
      </c>
      <c r="E181" s="25">
        <f t="shared" si="4"/>
        <v>74.6245744165779</v>
      </c>
    </row>
    <row r="182" spans="1:5" ht="13.5" customHeight="1" x14ac:dyDescent="0.25">
      <c r="A182" s="61" t="s">
        <v>525</v>
      </c>
      <c r="B182" s="47" t="s">
        <v>175</v>
      </c>
      <c r="C182" s="52">
        <v>76613091</v>
      </c>
      <c r="D182" s="52">
        <v>38506802</v>
      </c>
      <c r="E182" s="25">
        <f t="shared" si="4"/>
        <v>50.261386790933685</v>
      </c>
    </row>
    <row r="183" spans="1:5" ht="42" customHeight="1" x14ac:dyDescent="0.25">
      <c r="A183" s="61" t="s">
        <v>526</v>
      </c>
      <c r="B183" s="47" t="s">
        <v>176</v>
      </c>
      <c r="C183" s="52">
        <v>43260900</v>
      </c>
      <c r="D183" s="52">
        <v>30399538</v>
      </c>
      <c r="E183" s="25">
        <f t="shared" si="4"/>
        <v>70.27023940787177</v>
      </c>
    </row>
    <row r="184" spans="1:5" ht="49.5" customHeight="1" x14ac:dyDescent="0.25">
      <c r="A184" s="61" t="s">
        <v>524</v>
      </c>
      <c r="B184" s="47" t="s">
        <v>177</v>
      </c>
      <c r="C184" s="52">
        <v>43260900</v>
      </c>
      <c r="D184" s="52">
        <v>30399538</v>
      </c>
      <c r="E184" s="25">
        <f t="shared" si="4"/>
        <v>70.27023940787177</v>
      </c>
    </row>
    <row r="185" spans="1:5" ht="50.25" customHeight="1" x14ac:dyDescent="0.25">
      <c r="A185" s="61" t="s">
        <v>523</v>
      </c>
      <c r="B185" s="47" t="s">
        <v>178</v>
      </c>
      <c r="C185" s="52">
        <v>25000000</v>
      </c>
      <c r="D185" s="52" t="s">
        <v>3</v>
      </c>
      <c r="E185" s="25"/>
    </row>
    <row r="186" spans="1:5" ht="54" customHeight="1" x14ac:dyDescent="0.25">
      <c r="A186" s="61" t="s">
        <v>522</v>
      </c>
      <c r="B186" s="47" t="s">
        <v>179</v>
      </c>
      <c r="C186" s="52">
        <v>25000000</v>
      </c>
      <c r="D186" s="52" t="s">
        <v>3</v>
      </c>
      <c r="E186" s="25"/>
    </row>
    <row r="187" spans="1:5" ht="17.25" customHeight="1" x14ac:dyDescent="0.25">
      <c r="A187" s="61" t="s">
        <v>521</v>
      </c>
      <c r="B187" s="47" t="s">
        <v>180</v>
      </c>
      <c r="C187" s="52">
        <v>8352191</v>
      </c>
      <c r="D187" s="52">
        <v>8107264</v>
      </c>
      <c r="E187" s="25">
        <f t="shared" si="4"/>
        <v>97.067511985777145</v>
      </c>
    </row>
    <row r="188" spans="1:5" ht="30" customHeight="1" x14ac:dyDescent="0.25">
      <c r="A188" s="61" t="s">
        <v>520</v>
      </c>
      <c r="B188" s="47" t="s">
        <v>181</v>
      </c>
      <c r="C188" s="52">
        <v>8352191</v>
      </c>
      <c r="D188" s="52">
        <v>8107264</v>
      </c>
      <c r="E188" s="25">
        <f t="shared" si="4"/>
        <v>97.067511985777145</v>
      </c>
    </row>
    <row r="189" spans="1:5" ht="30" customHeight="1" x14ac:dyDescent="0.25">
      <c r="A189" s="48" t="s">
        <v>519</v>
      </c>
      <c r="B189" s="49" t="s">
        <v>182</v>
      </c>
      <c r="C189" s="50">
        <v>366557565.52999997</v>
      </c>
      <c r="D189" s="50">
        <v>1304535.03</v>
      </c>
      <c r="E189" s="26">
        <f t="shared" si="4"/>
        <v>0.35588817492111857</v>
      </c>
    </row>
    <row r="190" spans="1:5" ht="27" customHeight="1" x14ac:dyDescent="0.25">
      <c r="A190" s="61" t="s">
        <v>518</v>
      </c>
      <c r="B190" s="47" t="s">
        <v>183</v>
      </c>
      <c r="C190" s="52">
        <v>366557565.52999997</v>
      </c>
      <c r="D190" s="52">
        <v>1304535.03</v>
      </c>
      <c r="E190" s="25">
        <f t="shared" si="4"/>
        <v>0.35588817492111857</v>
      </c>
    </row>
    <row r="191" spans="1:5" ht="37.5" customHeight="1" x14ac:dyDescent="0.25">
      <c r="A191" s="61" t="s">
        <v>517</v>
      </c>
      <c r="B191" s="47" t="s">
        <v>184</v>
      </c>
      <c r="C191" s="52">
        <v>366557565.52999997</v>
      </c>
      <c r="D191" s="52">
        <v>1304535.03</v>
      </c>
      <c r="E191" s="25">
        <f t="shared" si="4"/>
        <v>0.35588817492111857</v>
      </c>
    </row>
    <row r="192" spans="1:5" ht="19.5" customHeight="1" x14ac:dyDescent="0.25">
      <c r="A192" s="48" t="s">
        <v>516</v>
      </c>
      <c r="B192" s="49" t="s">
        <v>185</v>
      </c>
      <c r="C192" s="50">
        <v>200000</v>
      </c>
      <c r="D192" s="50">
        <v>215420.02</v>
      </c>
      <c r="E192" s="26">
        <f t="shared" si="4"/>
        <v>107.71001</v>
      </c>
    </row>
    <row r="193" spans="1:5" ht="19.5" customHeight="1" x14ac:dyDescent="0.25">
      <c r="A193" s="61" t="s">
        <v>514</v>
      </c>
      <c r="B193" s="47" t="s">
        <v>186</v>
      </c>
      <c r="C193" s="52">
        <v>200000</v>
      </c>
      <c r="D193" s="52">
        <v>215420.02</v>
      </c>
      <c r="E193" s="25">
        <f t="shared" si="4"/>
        <v>107.71001</v>
      </c>
    </row>
    <row r="194" spans="1:5" ht="29.25" customHeight="1" x14ac:dyDescent="0.25">
      <c r="A194" s="61" t="s">
        <v>515</v>
      </c>
      <c r="B194" s="47" t="s">
        <v>187</v>
      </c>
      <c r="C194" s="52" t="s">
        <v>3</v>
      </c>
      <c r="D194" s="52">
        <v>94364.479999999996</v>
      </c>
      <c r="E194" s="25"/>
    </row>
    <row r="195" spans="1:5" ht="18" customHeight="1" x14ac:dyDescent="0.25">
      <c r="A195" s="61" t="s">
        <v>514</v>
      </c>
      <c r="B195" s="47" t="s">
        <v>188</v>
      </c>
      <c r="C195" s="52">
        <v>200000</v>
      </c>
      <c r="D195" s="52">
        <v>121055.54</v>
      </c>
      <c r="E195" s="25">
        <f t="shared" si="4"/>
        <v>60.52776999999999</v>
      </c>
    </row>
    <row r="196" spans="1:5" ht="52.5" customHeight="1" x14ac:dyDescent="0.25">
      <c r="A196" s="48" t="s">
        <v>513</v>
      </c>
      <c r="B196" s="49" t="s">
        <v>189</v>
      </c>
      <c r="C196" s="50" t="s">
        <v>3</v>
      </c>
      <c r="D196" s="50">
        <v>1039919.75</v>
      </c>
      <c r="E196" s="26"/>
    </row>
    <row r="197" spans="1:5" ht="60.75" customHeight="1" x14ac:dyDescent="0.25">
      <c r="A197" s="61" t="s">
        <v>512</v>
      </c>
      <c r="B197" s="47" t="s">
        <v>190</v>
      </c>
      <c r="C197" s="52" t="s">
        <v>3</v>
      </c>
      <c r="D197" s="52">
        <v>1039919.75</v>
      </c>
      <c r="E197" s="25"/>
    </row>
    <row r="198" spans="1:5" ht="52.5" customHeight="1" x14ac:dyDescent="0.25">
      <c r="A198" s="61" t="s">
        <v>511</v>
      </c>
      <c r="B198" s="47" t="s">
        <v>191</v>
      </c>
      <c r="C198" s="52" t="s">
        <v>3</v>
      </c>
      <c r="D198" s="52">
        <v>1039919.75</v>
      </c>
      <c r="E198" s="25"/>
    </row>
    <row r="199" spans="1:5" ht="27.75" customHeight="1" x14ac:dyDescent="0.25">
      <c r="A199" s="61" t="s">
        <v>510</v>
      </c>
      <c r="B199" s="47" t="s">
        <v>192</v>
      </c>
      <c r="C199" s="52" t="s">
        <v>3</v>
      </c>
      <c r="D199" s="52">
        <v>1039919.75</v>
      </c>
      <c r="E199" s="25"/>
    </row>
    <row r="200" spans="1:5" ht="29.25" customHeight="1" x14ac:dyDescent="0.25">
      <c r="A200" s="61" t="s">
        <v>509</v>
      </c>
      <c r="B200" s="47" t="s">
        <v>193</v>
      </c>
      <c r="C200" s="52" t="s">
        <v>3</v>
      </c>
      <c r="D200" s="52">
        <v>925944.11</v>
      </c>
      <c r="E200" s="25"/>
    </row>
    <row r="201" spans="1:5" ht="27.75" customHeight="1" x14ac:dyDescent="0.25">
      <c r="A201" s="61" t="s">
        <v>508</v>
      </c>
      <c r="B201" s="47" t="s">
        <v>194</v>
      </c>
      <c r="C201" s="52" t="s">
        <v>3</v>
      </c>
      <c r="D201" s="52">
        <v>113975.64</v>
      </c>
      <c r="E201" s="25"/>
    </row>
    <row r="202" spans="1:5" ht="29.25" customHeight="1" x14ac:dyDescent="0.25">
      <c r="A202" s="48" t="s">
        <v>507</v>
      </c>
      <c r="B202" s="49" t="s">
        <v>195</v>
      </c>
      <c r="C202" s="50" t="s">
        <v>3</v>
      </c>
      <c r="D202" s="50">
        <v>-7202963.3499999996</v>
      </c>
      <c r="E202" s="26"/>
    </row>
    <row r="203" spans="1:5" ht="41.25" customHeight="1" x14ac:dyDescent="0.25">
      <c r="A203" s="61" t="s">
        <v>506</v>
      </c>
      <c r="B203" s="47" t="s">
        <v>196</v>
      </c>
      <c r="C203" s="52" t="s">
        <v>3</v>
      </c>
      <c r="D203" s="52">
        <v>-7202963.3499999996</v>
      </c>
      <c r="E203" s="25"/>
    </row>
    <row r="204" spans="1:5" ht="34.5" x14ac:dyDescent="0.25">
      <c r="A204" s="61" t="s">
        <v>505</v>
      </c>
      <c r="B204" s="47" t="s">
        <v>197</v>
      </c>
      <c r="C204" s="52" t="s">
        <v>3</v>
      </c>
      <c r="D204" s="52">
        <v>-7202963.3499999996</v>
      </c>
      <c r="E204" s="25"/>
    </row>
    <row r="205" spans="1:5" ht="12.95" customHeight="1" x14ac:dyDescent="0.25">
      <c r="A205" s="3"/>
      <c r="B205" s="42"/>
      <c r="C205" s="42"/>
      <c r="D205" s="42"/>
      <c r="E205" s="8"/>
    </row>
    <row r="206" spans="1:5" ht="12.95" customHeight="1" x14ac:dyDescent="0.25">
      <c r="A206" s="3"/>
      <c r="B206" s="3"/>
      <c r="C206" s="4"/>
      <c r="D206" s="4"/>
    </row>
  </sheetData>
  <mergeCells count="3">
    <mergeCell ref="C2:E2"/>
    <mergeCell ref="A5:E5"/>
    <mergeCell ref="A7:E7"/>
  </mergeCells>
  <pageMargins left="0.78740157480314965" right="0.39370078740157483" top="0.59055118110236227" bottom="0.39370078740157483" header="0" footer="0"/>
  <pageSetup paperSize="9" scale="69" fitToHeight="0" orientation="portrait" r:id="rId1"/>
  <header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3"/>
  <sheetViews>
    <sheetView topLeftCell="A259" zoomScaleNormal="100" zoomScaleSheetLayoutView="100" workbookViewId="0">
      <selection activeCell="B269" sqref="B269"/>
    </sheetView>
  </sheetViews>
  <sheetFormatPr defaultRowHeight="15" x14ac:dyDescent="0.25"/>
  <cols>
    <col min="1" max="1" width="58.85546875" style="1" customWidth="1"/>
    <col min="2" max="2" width="19.5703125" style="1" customWidth="1"/>
    <col min="3" max="4" width="14" style="1" customWidth="1"/>
    <col min="5" max="5" width="9.7109375" style="1" customWidth="1"/>
    <col min="6" max="16384" width="9.140625" style="1"/>
  </cols>
  <sheetData>
    <row r="1" spans="1:5" ht="14.1" customHeight="1" x14ac:dyDescent="0.25">
      <c r="A1" s="83" t="s">
        <v>198</v>
      </c>
      <c r="B1" s="83"/>
      <c r="C1" s="83"/>
      <c r="D1" s="83"/>
      <c r="E1" s="83"/>
    </row>
    <row r="2" spans="1:5" ht="12.95" customHeight="1" x14ac:dyDescent="0.25">
      <c r="A2" s="38"/>
      <c r="B2" s="38"/>
      <c r="C2" s="39"/>
      <c r="D2" s="40"/>
      <c r="E2" s="8"/>
    </row>
    <row r="3" spans="1:5" ht="38.25" x14ac:dyDescent="0.25">
      <c r="A3" s="31" t="s">
        <v>699</v>
      </c>
      <c r="B3" s="31" t="s">
        <v>702</v>
      </c>
      <c r="C3" s="32" t="s">
        <v>703</v>
      </c>
      <c r="D3" s="33" t="s">
        <v>704</v>
      </c>
      <c r="E3" s="34" t="s">
        <v>698</v>
      </c>
    </row>
    <row r="4" spans="1:5" ht="30" customHeight="1" x14ac:dyDescent="0.25">
      <c r="A4" s="43" t="s">
        <v>199</v>
      </c>
      <c r="B4" s="44" t="s">
        <v>2</v>
      </c>
      <c r="C4" s="45">
        <v>2612164924.1300001</v>
      </c>
      <c r="D4" s="45">
        <v>1686935954.27</v>
      </c>
      <c r="E4" s="35">
        <f>D4*100/C4</f>
        <v>64.579994114722524</v>
      </c>
    </row>
    <row r="5" spans="1:5" ht="14.25" customHeight="1" x14ac:dyDescent="0.25">
      <c r="A5" s="46" t="s">
        <v>4</v>
      </c>
      <c r="B5" s="47"/>
      <c r="C5" s="47"/>
      <c r="D5" s="47"/>
      <c r="E5" s="36"/>
    </row>
    <row r="6" spans="1:5" x14ac:dyDescent="0.25">
      <c r="A6" s="48" t="s">
        <v>705</v>
      </c>
      <c r="B6" s="49" t="s">
        <v>200</v>
      </c>
      <c r="C6" s="50">
        <v>141311310.36000001</v>
      </c>
      <c r="D6" s="50">
        <v>87933618.120000005</v>
      </c>
      <c r="E6" s="35">
        <f t="shared" ref="E6:E69" si="0">D6*100/C6</f>
        <v>62.2268790063465</v>
      </c>
    </row>
    <row r="7" spans="1:5" ht="24.75" customHeight="1" x14ac:dyDescent="0.25">
      <c r="A7" s="51" t="s">
        <v>706</v>
      </c>
      <c r="B7" s="47" t="s">
        <v>201</v>
      </c>
      <c r="C7" s="52">
        <v>2878900</v>
      </c>
      <c r="D7" s="52">
        <v>2264966.5299999998</v>
      </c>
      <c r="E7" s="36">
        <f t="shared" si="0"/>
        <v>78.674720552988973</v>
      </c>
    </row>
    <row r="8" spans="1:5" ht="48.75" customHeight="1" x14ac:dyDescent="0.25">
      <c r="A8" s="51" t="s">
        <v>707</v>
      </c>
      <c r="B8" s="47" t="s">
        <v>202</v>
      </c>
      <c r="C8" s="52">
        <v>2878900</v>
      </c>
      <c r="D8" s="52">
        <v>2264966.5299999998</v>
      </c>
      <c r="E8" s="36">
        <f t="shared" si="0"/>
        <v>78.674720552988973</v>
      </c>
    </row>
    <row r="9" spans="1:5" ht="28.5" customHeight="1" x14ac:dyDescent="0.25">
      <c r="A9" s="51" t="s">
        <v>788</v>
      </c>
      <c r="B9" s="47" t="s">
        <v>203</v>
      </c>
      <c r="C9" s="52">
        <v>2878900</v>
      </c>
      <c r="D9" s="52">
        <v>2264966.5299999998</v>
      </c>
      <c r="E9" s="36">
        <f t="shared" si="0"/>
        <v>78.674720552988973</v>
      </c>
    </row>
    <row r="10" spans="1:5" ht="18" customHeight="1" x14ac:dyDescent="0.25">
      <c r="A10" s="51" t="s">
        <v>787</v>
      </c>
      <c r="B10" s="47" t="s">
        <v>204</v>
      </c>
      <c r="C10" s="52">
        <v>2211200</v>
      </c>
      <c r="D10" s="52">
        <v>1702110.29</v>
      </c>
      <c r="E10" s="36">
        <f t="shared" si="0"/>
        <v>76.976767818379159</v>
      </c>
    </row>
    <row r="11" spans="1:5" ht="38.25" customHeight="1" x14ac:dyDescent="0.25">
      <c r="A11" s="51" t="s">
        <v>786</v>
      </c>
      <c r="B11" s="47" t="s">
        <v>205</v>
      </c>
      <c r="C11" s="52">
        <v>667700</v>
      </c>
      <c r="D11" s="52">
        <v>562856.24</v>
      </c>
      <c r="E11" s="36">
        <f t="shared" si="0"/>
        <v>84.297774449603111</v>
      </c>
    </row>
    <row r="12" spans="1:5" ht="39.75" customHeight="1" x14ac:dyDescent="0.25">
      <c r="A12" s="51" t="s">
        <v>796</v>
      </c>
      <c r="B12" s="47" t="s">
        <v>206</v>
      </c>
      <c r="C12" s="52">
        <v>5521044</v>
      </c>
      <c r="D12" s="52">
        <v>4113602.53</v>
      </c>
      <c r="E12" s="36">
        <f t="shared" si="0"/>
        <v>74.507693291341269</v>
      </c>
    </row>
    <row r="13" spans="1:5" ht="48.75" customHeight="1" x14ac:dyDescent="0.25">
      <c r="A13" s="51" t="s">
        <v>707</v>
      </c>
      <c r="B13" s="47" t="s">
        <v>207</v>
      </c>
      <c r="C13" s="52">
        <v>5239240</v>
      </c>
      <c r="D13" s="52">
        <v>3945871.44</v>
      </c>
      <c r="E13" s="36">
        <f t="shared" si="0"/>
        <v>75.313813453859723</v>
      </c>
    </row>
    <row r="14" spans="1:5" ht="26.25" customHeight="1" x14ac:dyDescent="0.25">
      <c r="A14" s="51" t="s">
        <v>788</v>
      </c>
      <c r="B14" s="47" t="s">
        <v>208</v>
      </c>
      <c r="C14" s="52">
        <v>5239240</v>
      </c>
      <c r="D14" s="52">
        <v>3945871.44</v>
      </c>
      <c r="E14" s="36">
        <f t="shared" si="0"/>
        <v>75.313813453859723</v>
      </c>
    </row>
    <row r="15" spans="1:5" ht="18" customHeight="1" x14ac:dyDescent="0.25">
      <c r="A15" s="51" t="s">
        <v>787</v>
      </c>
      <c r="B15" s="47" t="s">
        <v>209</v>
      </c>
      <c r="C15" s="52">
        <v>3511000</v>
      </c>
      <c r="D15" s="52">
        <v>2740029.69</v>
      </c>
      <c r="E15" s="36">
        <f t="shared" si="0"/>
        <v>78.041289945884358</v>
      </c>
    </row>
    <row r="16" spans="1:5" ht="28.5" customHeight="1" x14ac:dyDescent="0.25">
      <c r="A16" s="51" t="s">
        <v>791</v>
      </c>
      <c r="B16" s="47" t="s">
        <v>210</v>
      </c>
      <c r="C16" s="52">
        <v>1000</v>
      </c>
      <c r="D16" s="52">
        <v>920</v>
      </c>
      <c r="E16" s="36">
        <f t="shared" si="0"/>
        <v>92</v>
      </c>
    </row>
    <row r="17" spans="1:5" ht="39" customHeight="1" x14ac:dyDescent="0.25">
      <c r="A17" s="51" t="s">
        <v>795</v>
      </c>
      <c r="B17" s="47" t="s">
        <v>211</v>
      </c>
      <c r="C17" s="52">
        <v>670240</v>
      </c>
      <c r="D17" s="52">
        <v>440700</v>
      </c>
      <c r="E17" s="36">
        <f t="shared" si="0"/>
        <v>65.752566244927195</v>
      </c>
    </row>
    <row r="18" spans="1:5" ht="38.25" customHeight="1" x14ac:dyDescent="0.25">
      <c r="A18" s="51" t="s">
        <v>786</v>
      </c>
      <c r="B18" s="47" t="s">
        <v>212</v>
      </c>
      <c r="C18" s="52">
        <v>1057000</v>
      </c>
      <c r="D18" s="52">
        <v>764221.75</v>
      </c>
      <c r="E18" s="36">
        <f t="shared" si="0"/>
        <v>72.301017029328293</v>
      </c>
    </row>
    <row r="19" spans="1:5" ht="26.25" customHeight="1" x14ac:dyDescent="0.25">
      <c r="A19" s="51" t="s">
        <v>751</v>
      </c>
      <c r="B19" s="47" t="s">
        <v>213</v>
      </c>
      <c r="C19" s="52">
        <v>281804</v>
      </c>
      <c r="D19" s="52">
        <v>167731.09</v>
      </c>
      <c r="E19" s="36">
        <f t="shared" si="0"/>
        <v>59.520478772480161</v>
      </c>
    </row>
    <row r="20" spans="1:5" ht="29.25" customHeight="1" x14ac:dyDescent="0.25">
      <c r="A20" s="51" t="s">
        <v>750</v>
      </c>
      <c r="B20" s="47" t="s">
        <v>214</v>
      </c>
      <c r="C20" s="52">
        <v>281804</v>
      </c>
      <c r="D20" s="52">
        <v>167731.09</v>
      </c>
      <c r="E20" s="36">
        <f t="shared" si="0"/>
        <v>59.520478772480161</v>
      </c>
    </row>
    <row r="21" spans="1:5" ht="23.25" x14ac:dyDescent="0.25">
      <c r="A21" s="51" t="s">
        <v>749</v>
      </c>
      <c r="B21" s="47" t="s">
        <v>215</v>
      </c>
      <c r="C21" s="52">
        <v>281804</v>
      </c>
      <c r="D21" s="52">
        <v>167731.09</v>
      </c>
      <c r="E21" s="36">
        <f t="shared" si="0"/>
        <v>59.520478772480161</v>
      </c>
    </row>
    <row r="22" spans="1:5" ht="36.75" customHeight="1" x14ac:dyDescent="0.25">
      <c r="A22" s="51" t="s">
        <v>794</v>
      </c>
      <c r="B22" s="47" t="s">
        <v>216</v>
      </c>
      <c r="C22" s="52">
        <v>86510682.950000003</v>
      </c>
      <c r="D22" s="52">
        <v>52638424.18</v>
      </c>
      <c r="E22" s="36">
        <f t="shared" si="0"/>
        <v>60.846154931435549</v>
      </c>
    </row>
    <row r="23" spans="1:5" ht="50.25" customHeight="1" x14ac:dyDescent="0.25">
      <c r="A23" s="51" t="s">
        <v>707</v>
      </c>
      <c r="B23" s="47" t="s">
        <v>217</v>
      </c>
      <c r="C23" s="52">
        <v>65811692.32</v>
      </c>
      <c r="D23" s="52">
        <v>47048393.039999999</v>
      </c>
      <c r="E23" s="36">
        <f t="shared" si="0"/>
        <v>71.489413782635879</v>
      </c>
    </row>
    <row r="24" spans="1:5" ht="28.5" customHeight="1" x14ac:dyDescent="0.25">
      <c r="A24" s="51" t="s">
        <v>788</v>
      </c>
      <c r="B24" s="47" t="s">
        <v>218</v>
      </c>
      <c r="C24" s="52">
        <v>65811692.32</v>
      </c>
      <c r="D24" s="52">
        <v>47048393.039999999</v>
      </c>
      <c r="E24" s="36">
        <f t="shared" si="0"/>
        <v>71.489413782635879</v>
      </c>
    </row>
    <row r="25" spans="1:5" ht="15.75" customHeight="1" x14ac:dyDescent="0.25">
      <c r="A25" s="51" t="s">
        <v>787</v>
      </c>
      <c r="B25" s="47" t="s">
        <v>219</v>
      </c>
      <c r="C25" s="52">
        <v>50988158.840000004</v>
      </c>
      <c r="D25" s="52">
        <v>35509691.549999997</v>
      </c>
      <c r="E25" s="36">
        <f t="shared" si="0"/>
        <v>69.64301586458302</v>
      </c>
    </row>
    <row r="26" spans="1:5" ht="30.75" customHeight="1" x14ac:dyDescent="0.25">
      <c r="A26" s="51" t="s">
        <v>791</v>
      </c>
      <c r="B26" s="47" t="s">
        <v>220</v>
      </c>
      <c r="C26" s="52">
        <v>378387.67</v>
      </c>
      <c r="D26" s="52">
        <v>167183.1</v>
      </c>
      <c r="E26" s="36">
        <f t="shared" si="0"/>
        <v>44.183020022824742</v>
      </c>
    </row>
    <row r="27" spans="1:5" ht="39" customHeight="1" x14ac:dyDescent="0.25">
      <c r="A27" s="51" t="s">
        <v>786</v>
      </c>
      <c r="B27" s="47" t="s">
        <v>221</v>
      </c>
      <c r="C27" s="52">
        <v>14445145.810000001</v>
      </c>
      <c r="D27" s="52">
        <v>11371518.390000001</v>
      </c>
      <c r="E27" s="36">
        <f t="shared" si="0"/>
        <v>78.722074111067755</v>
      </c>
    </row>
    <row r="28" spans="1:5" ht="25.5" customHeight="1" x14ac:dyDescent="0.25">
      <c r="A28" s="51" t="s">
        <v>751</v>
      </c>
      <c r="B28" s="47" t="s">
        <v>222</v>
      </c>
      <c r="C28" s="52">
        <v>20479213.59</v>
      </c>
      <c r="D28" s="52">
        <v>5462301.9900000002</v>
      </c>
      <c r="E28" s="36">
        <f t="shared" si="0"/>
        <v>26.672420627846972</v>
      </c>
    </row>
    <row r="29" spans="1:5" ht="25.5" customHeight="1" x14ac:dyDescent="0.25">
      <c r="A29" s="51" t="s">
        <v>750</v>
      </c>
      <c r="B29" s="47" t="s">
        <v>223</v>
      </c>
      <c r="C29" s="52">
        <v>20479213.59</v>
      </c>
      <c r="D29" s="52">
        <v>5462301.9900000002</v>
      </c>
      <c r="E29" s="36">
        <f t="shared" si="0"/>
        <v>26.672420627846972</v>
      </c>
    </row>
    <row r="30" spans="1:5" ht="25.5" customHeight="1" x14ac:dyDescent="0.25">
      <c r="A30" s="51" t="s">
        <v>769</v>
      </c>
      <c r="B30" s="47" t="s">
        <v>224</v>
      </c>
      <c r="C30" s="52">
        <v>11930000</v>
      </c>
      <c r="D30" s="52" t="s">
        <v>3</v>
      </c>
      <c r="E30" s="36"/>
    </row>
    <row r="31" spans="1:5" ht="19.5" customHeight="1" x14ac:dyDescent="0.25">
      <c r="A31" s="51" t="s">
        <v>749</v>
      </c>
      <c r="B31" s="47" t="s">
        <v>225</v>
      </c>
      <c r="C31" s="52">
        <v>5952301.9299999997</v>
      </c>
      <c r="D31" s="52">
        <v>3474620.3</v>
      </c>
      <c r="E31" s="36">
        <f t="shared" si="0"/>
        <v>58.374396004471507</v>
      </c>
    </row>
    <row r="32" spans="1:5" ht="18" customHeight="1" x14ac:dyDescent="0.25">
      <c r="A32" s="51" t="s">
        <v>748</v>
      </c>
      <c r="B32" s="47" t="s">
        <v>226</v>
      </c>
      <c r="C32" s="52">
        <v>2596911.66</v>
      </c>
      <c r="D32" s="52">
        <v>1987681.69</v>
      </c>
      <c r="E32" s="36">
        <f t="shared" si="0"/>
        <v>76.540211999356188</v>
      </c>
    </row>
    <row r="33" spans="1:5" ht="18" customHeight="1" x14ac:dyDescent="0.25">
      <c r="A33" s="51" t="s">
        <v>728</v>
      </c>
      <c r="B33" s="47" t="s">
        <v>227</v>
      </c>
      <c r="C33" s="52">
        <v>47477.04</v>
      </c>
      <c r="D33" s="52">
        <v>21912.48</v>
      </c>
      <c r="E33" s="36">
        <f t="shared" si="0"/>
        <v>46.153846153846153</v>
      </c>
    </row>
    <row r="34" spans="1:5" ht="28.5" customHeight="1" x14ac:dyDescent="0.25">
      <c r="A34" s="51" t="s">
        <v>727</v>
      </c>
      <c r="B34" s="47" t="s">
        <v>228</v>
      </c>
      <c r="C34" s="52">
        <v>47477.04</v>
      </c>
      <c r="D34" s="52">
        <v>21912.48</v>
      </c>
      <c r="E34" s="36">
        <f t="shared" si="0"/>
        <v>46.153846153846153</v>
      </c>
    </row>
    <row r="35" spans="1:5" ht="26.25" customHeight="1" x14ac:dyDescent="0.25">
      <c r="A35" s="51" t="s">
        <v>726</v>
      </c>
      <c r="B35" s="47" t="s">
        <v>229</v>
      </c>
      <c r="C35" s="52">
        <v>47477.04</v>
      </c>
      <c r="D35" s="52">
        <v>21912.48</v>
      </c>
      <c r="E35" s="36">
        <f t="shared" si="0"/>
        <v>46.153846153846153</v>
      </c>
    </row>
    <row r="36" spans="1:5" ht="15" customHeight="1" x14ac:dyDescent="0.25">
      <c r="A36" s="51" t="s">
        <v>732</v>
      </c>
      <c r="B36" s="47" t="s">
        <v>230</v>
      </c>
      <c r="C36" s="52">
        <v>172300</v>
      </c>
      <c r="D36" s="52">
        <v>105816.67</v>
      </c>
      <c r="E36" s="36">
        <f t="shared" si="0"/>
        <v>61.414201973302383</v>
      </c>
    </row>
    <row r="37" spans="1:5" ht="15.75" customHeight="1" x14ac:dyDescent="0.25">
      <c r="A37" s="51" t="s">
        <v>746</v>
      </c>
      <c r="B37" s="47" t="s">
        <v>231</v>
      </c>
      <c r="C37" s="52">
        <v>172300</v>
      </c>
      <c r="D37" s="52">
        <v>105816.67</v>
      </c>
      <c r="E37" s="36">
        <f t="shared" si="0"/>
        <v>61.414201973302383</v>
      </c>
    </row>
    <row r="38" spans="1:5" ht="16.5" customHeight="1" x14ac:dyDescent="0.25">
      <c r="A38" s="51" t="s">
        <v>745</v>
      </c>
      <c r="B38" s="47" t="s">
        <v>232</v>
      </c>
      <c r="C38" s="52">
        <v>163000</v>
      </c>
      <c r="D38" s="52">
        <v>97430</v>
      </c>
      <c r="E38" s="36">
        <f t="shared" si="0"/>
        <v>59.773006134969329</v>
      </c>
    </row>
    <row r="39" spans="1:5" ht="18" customHeight="1" x14ac:dyDescent="0.25">
      <c r="A39" s="51" t="s">
        <v>744</v>
      </c>
      <c r="B39" s="47" t="s">
        <v>233</v>
      </c>
      <c r="C39" s="52">
        <v>7300</v>
      </c>
      <c r="D39" s="52">
        <v>7279</v>
      </c>
      <c r="E39" s="36">
        <f t="shared" si="0"/>
        <v>99.712328767123282</v>
      </c>
    </row>
    <row r="40" spans="1:5" ht="15.75" customHeight="1" x14ac:dyDescent="0.25">
      <c r="A40" s="51" t="s">
        <v>743</v>
      </c>
      <c r="B40" s="47" t="s">
        <v>234</v>
      </c>
      <c r="C40" s="52">
        <v>2000</v>
      </c>
      <c r="D40" s="52">
        <v>1107.67</v>
      </c>
      <c r="E40" s="36">
        <f t="shared" si="0"/>
        <v>55.383499999999998</v>
      </c>
    </row>
    <row r="41" spans="1:5" ht="18.75" customHeight="1" x14ac:dyDescent="0.25">
      <c r="A41" s="51" t="s">
        <v>793</v>
      </c>
      <c r="B41" s="47" t="s">
        <v>235</v>
      </c>
      <c r="C41" s="52">
        <v>37000</v>
      </c>
      <c r="D41" s="52">
        <v>16803.63</v>
      </c>
      <c r="E41" s="36">
        <f t="shared" si="0"/>
        <v>45.415216216216216</v>
      </c>
    </row>
    <row r="42" spans="1:5" ht="25.5" customHeight="1" x14ac:dyDescent="0.25">
      <c r="A42" s="51" t="s">
        <v>751</v>
      </c>
      <c r="B42" s="47" t="s">
        <v>236</v>
      </c>
      <c r="C42" s="52">
        <v>37000</v>
      </c>
      <c r="D42" s="52">
        <v>16803.63</v>
      </c>
      <c r="E42" s="36">
        <f t="shared" si="0"/>
        <v>45.415216216216216</v>
      </c>
    </row>
    <row r="43" spans="1:5" ht="26.25" customHeight="1" x14ac:dyDescent="0.25">
      <c r="A43" s="51" t="s">
        <v>750</v>
      </c>
      <c r="B43" s="47" t="s">
        <v>237</v>
      </c>
      <c r="C43" s="52">
        <v>37000</v>
      </c>
      <c r="D43" s="52">
        <v>16803.63</v>
      </c>
      <c r="E43" s="36">
        <f t="shared" si="0"/>
        <v>45.415216216216216</v>
      </c>
    </row>
    <row r="44" spans="1:5" ht="18.75" customHeight="1" x14ac:dyDescent="0.25">
      <c r="A44" s="51" t="s">
        <v>749</v>
      </c>
      <c r="B44" s="47" t="s">
        <v>238</v>
      </c>
      <c r="C44" s="52">
        <v>37000</v>
      </c>
      <c r="D44" s="52">
        <v>16803.63</v>
      </c>
      <c r="E44" s="36">
        <f t="shared" si="0"/>
        <v>45.415216216216216</v>
      </c>
    </row>
    <row r="45" spans="1:5" ht="27" customHeight="1" x14ac:dyDescent="0.25">
      <c r="A45" s="51" t="s">
        <v>792</v>
      </c>
      <c r="B45" s="47" t="s">
        <v>239</v>
      </c>
      <c r="C45" s="52">
        <v>9484590</v>
      </c>
      <c r="D45" s="52">
        <v>6767372.46</v>
      </c>
      <c r="E45" s="36">
        <f t="shared" si="0"/>
        <v>71.351238798935952</v>
      </c>
    </row>
    <row r="46" spans="1:5" ht="51" customHeight="1" x14ac:dyDescent="0.25">
      <c r="A46" s="51" t="s">
        <v>707</v>
      </c>
      <c r="B46" s="47" t="s">
        <v>240</v>
      </c>
      <c r="C46" s="52">
        <v>9143460</v>
      </c>
      <c r="D46" s="52">
        <v>6585049.5099999998</v>
      </c>
      <c r="E46" s="36">
        <f t="shared" si="0"/>
        <v>72.019230247630546</v>
      </c>
    </row>
    <row r="47" spans="1:5" ht="30" customHeight="1" x14ac:dyDescent="0.25">
      <c r="A47" s="51" t="s">
        <v>788</v>
      </c>
      <c r="B47" s="47" t="s">
        <v>241</v>
      </c>
      <c r="C47" s="52">
        <v>9143460</v>
      </c>
      <c r="D47" s="52">
        <v>6585049.5099999998</v>
      </c>
      <c r="E47" s="36">
        <f t="shared" si="0"/>
        <v>72.019230247630546</v>
      </c>
    </row>
    <row r="48" spans="1:5" ht="18" customHeight="1" x14ac:dyDescent="0.25">
      <c r="A48" s="51" t="s">
        <v>787</v>
      </c>
      <c r="B48" s="47" t="s">
        <v>242</v>
      </c>
      <c r="C48" s="52">
        <v>7034876.7000000002</v>
      </c>
      <c r="D48" s="52">
        <v>4965145.7300000004</v>
      </c>
      <c r="E48" s="36">
        <f t="shared" si="0"/>
        <v>70.579001477026608</v>
      </c>
    </row>
    <row r="49" spans="1:5" ht="26.25" customHeight="1" x14ac:dyDescent="0.25">
      <c r="A49" s="51" t="s">
        <v>791</v>
      </c>
      <c r="B49" s="47" t="s">
        <v>243</v>
      </c>
      <c r="C49" s="52">
        <v>6143.3</v>
      </c>
      <c r="D49" s="52">
        <v>843.3</v>
      </c>
      <c r="E49" s="36">
        <f t="shared" si="0"/>
        <v>13.727149903146517</v>
      </c>
    </row>
    <row r="50" spans="1:5" ht="35.25" customHeight="1" x14ac:dyDescent="0.25">
      <c r="A50" s="51" t="s">
        <v>786</v>
      </c>
      <c r="B50" s="47" t="s">
        <v>244</v>
      </c>
      <c r="C50" s="52">
        <v>2102440</v>
      </c>
      <c r="D50" s="52">
        <v>1619060.48</v>
      </c>
      <c r="E50" s="36">
        <f t="shared" si="0"/>
        <v>77.008641388101438</v>
      </c>
    </row>
    <row r="51" spans="1:5" ht="28.5" customHeight="1" x14ac:dyDescent="0.25">
      <c r="A51" s="51" t="s">
        <v>751</v>
      </c>
      <c r="B51" s="47" t="s">
        <v>245</v>
      </c>
      <c r="C51" s="52">
        <v>341130</v>
      </c>
      <c r="D51" s="52">
        <v>182322.95</v>
      </c>
      <c r="E51" s="36">
        <f t="shared" si="0"/>
        <v>53.446765162841146</v>
      </c>
    </row>
    <row r="52" spans="1:5" ht="27" customHeight="1" x14ac:dyDescent="0.25">
      <c r="A52" s="51" t="s">
        <v>750</v>
      </c>
      <c r="B52" s="47" t="s">
        <v>246</v>
      </c>
      <c r="C52" s="52">
        <v>341130</v>
      </c>
      <c r="D52" s="52">
        <v>182322.95</v>
      </c>
      <c r="E52" s="36">
        <f t="shared" si="0"/>
        <v>53.446765162841146</v>
      </c>
    </row>
    <row r="53" spans="1:5" ht="18" customHeight="1" x14ac:dyDescent="0.25">
      <c r="A53" s="51" t="s">
        <v>749</v>
      </c>
      <c r="B53" s="47" t="s">
        <v>247</v>
      </c>
      <c r="C53" s="52">
        <v>341130</v>
      </c>
      <c r="D53" s="52">
        <v>182322.95</v>
      </c>
      <c r="E53" s="36">
        <f t="shared" si="0"/>
        <v>53.446765162841146</v>
      </c>
    </row>
    <row r="54" spans="1:5" ht="17.25" customHeight="1" x14ac:dyDescent="0.25">
      <c r="A54" s="51" t="s">
        <v>790</v>
      </c>
      <c r="B54" s="47" t="s">
        <v>248</v>
      </c>
      <c r="C54" s="52">
        <v>161300</v>
      </c>
      <c r="D54" s="52" t="s">
        <v>3</v>
      </c>
      <c r="E54" s="36"/>
    </row>
    <row r="55" spans="1:5" ht="15.75" customHeight="1" x14ac:dyDescent="0.25">
      <c r="A55" s="51" t="s">
        <v>732</v>
      </c>
      <c r="B55" s="47" t="s">
        <v>249</v>
      </c>
      <c r="C55" s="52">
        <v>161300</v>
      </c>
      <c r="D55" s="52" t="s">
        <v>3</v>
      </c>
      <c r="E55" s="36"/>
    </row>
    <row r="56" spans="1:5" ht="15.75" customHeight="1" x14ac:dyDescent="0.25">
      <c r="A56" s="51" t="s">
        <v>783</v>
      </c>
      <c r="B56" s="47" t="s">
        <v>250</v>
      </c>
      <c r="C56" s="52">
        <v>161300</v>
      </c>
      <c r="D56" s="52" t="s">
        <v>3</v>
      </c>
      <c r="E56" s="36"/>
    </row>
    <row r="57" spans="1:5" ht="15.75" customHeight="1" x14ac:dyDescent="0.25">
      <c r="A57" s="51" t="s">
        <v>789</v>
      </c>
      <c r="B57" s="47" t="s">
        <v>251</v>
      </c>
      <c r="C57" s="52">
        <v>36717793.409999996</v>
      </c>
      <c r="D57" s="52">
        <v>22132448.789999999</v>
      </c>
      <c r="E57" s="36">
        <f t="shared" si="0"/>
        <v>60.277175545010515</v>
      </c>
    </row>
    <row r="58" spans="1:5" ht="48.75" customHeight="1" x14ac:dyDescent="0.25">
      <c r="A58" s="51" t="s">
        <v>707</v>
      </c>
      <c r="B58" s="47" t="s">
        <v>252</v>
      </c>
      <c r="C58" s="52">
        <v>10200003.17</v>
      </c>
      <c r="D58" s="52">
        <v>8592755.7799999993</v>
      </c>
      <c r="E58" s="36">
        <f t="shared" si="0"/>
        <v>84.242677544187458</v>
      </c>
    </row>
    <row r="59" spans="1:5" ht="15.75" customHeight="1" x14ac:dyDescent="0.25">
      <c r="A59" s="51" t="s">
        <v>755</v>
      </c>
      <c r="B59" s="47" t="s">
        <v>253</v>
      </c>
      <c r="C59" s="52">
        <v>7400603.1699999999</v>
      </c>
      <c r="D59" s="52">
        <v>5793355.7800000003</v>
      </c>
      <c r="E59" s="36">
        <f t="shared" si="0"/>
        <v>78.282210880927423</v>
      </c>
    </row>
    <row r="60" spans="1:5" ht="15" customHeight="1" x14ac:dyDescent="0.25">
      <c r="A60" s="51" t="s">
        <v>754</v>
      </c>
      <c r="B60" s="47" t="s">
        <v>254</v>
      </c>
      <c r="C60" s="52">
        <v>5780584</v>
      </c>
      <c r="D60" s="52">
        <v>4378668.0199999996</v>
      </c>
      <c r="E60" s="36">
        <f t="shared" si="0"/>
        <v>75.74784866027376</v>
      </c>
    </row>
    <row r="61" spans="1:5" ht="33.75" customHeight="1" x14ac:dyDescent="0.25">
      <c r="A61" s="51" t="s">
        <v>752</v>
      </c>
      <c r="B61" s="47" t="s">
        <v>255</v>
      </c>
      <c r="C61" s="52">
        <v>1620019.17</v>
      </c>
      <c r="D61" s="52">
        <v>1414687.76</v>
      </c>
      <c r="E61" s="36">
        <f t="shared" si="0"/>
        <v>87.325371588041151</v>
      </c>
    </row>
    <row r="62" spans="1:5" ht="27" customHeight="1" x14ac:dyDescent="0.25">
      <c r="A62" s="51" t="s">
        <v>788</v>
      </c>
      <c r="B62" s="47" t="s">
        <v>256</v>
      </c>
      <c r="C62" s="52">
        <v>2799400</v>
      </c>
      <c r="D62" s="52">
        <v>2799400</v>
      </c>
      <c r="E62" s="36">
        <f t="shared" si="0"/>
        <v>100</v>
      </c>
    </row>
    <row r="63" spans="1:5" ht="15" customHeight="1" x14ac:dyDescent="0.25">
      <c r="A63" s="51" t="s">
        <v>787</v>
      </c>
      <c r="B63" s="47" t="s">
        <v>257</v>
      </c>
      <c r="C63" s="52">
        <v>2150076.81</v>
      </c>
      <c r="D63" s="52">
        <v>2150076.81</v>
      </c>
      <c r="E63" s="36">
        <f t="shared" si="0"/>
        <v>100</v>
      </c>
    </row>
    <row r="64" spans="1:5" ht="38.25" customHeight="1" x14ac:dyDescent="0.25">
      <c r="A64" s="51" t="s">
        <v>786</v>
      </c>
      <c r="B64" s="47" t="s">
        <v>258</v>
      </c>
      <c r="C64" s="52">
        <v>649323.18999999994</v>
      </c>
      <c r="D64" s="52">
        <v>649323.18999999994</v>
      </c>
      <c r="E64" s="36">
        <f t="shared" si="0"/>
        <v>100</v>
      </c>
    </row>
    <row r="65" spans="1:5" ht="25.5" customHeight="1" x14ac:dyDescent="0.25">
      <c r="A65" s="51" t="s">
        <v>751</v>
      </c>
      <c r="B65" s="47" t="s">
        <v>259</v>
      </c>
      <c r="C65" s="52">
        <v>10590775.83</v>
      </c>
      <c r="D65" s="52">
        <v>1745321.87</v>
      </c>
      <c r="E65" s="36">
        <f t="shared" si="0"/>
        <v>16.479641321989913</v>
      </c>
    </row>
    <row r="66" spans="1:5" ht="27" customHeight="1" x14ac:dyDescent="0.25">
      <c r="A66" s="51" t="s">
        <v>750</v>
      </c>
      <c r="B66" s="47" t="s">
        <v>260</v>
      </c>
      <c r="C66" s="52">
        <v>10590775.83</v>
      </c>
      <c r="D66" s="52">
        <v>1745321.87</v>
      </c>
      <c r="E66" s="36">
        <f t="shared" si="0"/>
        <v>16.479641321989913</v>
      </c>
    </row>
    <row r="67" spans="1:5" ht="18.75" customHeight="1" x14ac:dyDescent="0.25">
      <c r="A67" s="51" t="s">
        <v>749</v>
      </c>
      <c r="B67" s="47" t="s">
        <v>261</v>
      </c>
      <c r="C67" s="52">
        <v>10173089.529999999</v>
      </c>
      <c r="D67" s="52">
        <v>1370890.56</v>
      </c>
      <c r="E67" s="36">
        <f t="shared" si="0"/>
        <v>13.475656101888253</v>
      </c>
    </row>
    <row r="68" spans="1:5" ht="16.5" customHeight="1" x14ac:dyDescent="0.25">
      <c r="A68" s="51" t="s">
        <v>748</v>
      </c>
      <c r="B68" s="47" t="s">
        <v>262</v>
      </c>
      <c r="C68" s="52">
        <v>417686.3</v>
      </c>
      <c r="D68" s="52">
        <v>374431.31</v>
      </c>
      <c r="E68" s="36">
        <f t="shared" si="0"/>
        <v>89.644144421303736</v>
      </c>
    </row>
    <row r="69" spans="1:5" ht="28.5" customHeight="1" x14ac:dyDescent="0.25">
      <c r="A69" s="51" t="s">
        <v>713</v>
      </c>
      <c r="B69" s="47" t="s">
        <v>263</v>
      </c>
      <c r="C69" s="52">
        <v>12711698.380000001</v>
      </c>
      <c r="D69" s="52">
        <v>9528631.2899999991</v>
      </c>
      <c r="E69" s="36">
        <f t="shared" si="0"/>
        <v>74.959545177628726</v>
      </c>
    </row>
    <row r="70" spans="1:5" ht="17.25" customHeight="1" x14ac:dyDescent="0.25">
      <c r="A70" s="51" t="s">
        <v>723</v>
      </c>
      <c r="B70" s="47" t="s">
        <v>264</v>
      </c>
      <c r="C70" s="52">
        <v>12635198.380000001</v>
      </c>
      <c r="D70" s="52">
        <v>9528631.2899999991</v>
      </c>
      <c r="E70" s="36">
        <f t="shared" ref="E70:E86" si="1">D70*100/C70</f>
        <v>75.413388879454999</v>
      </c>
    </row>
    <row r="71" spans="1:5" ht="36.75" customHeight="1" x14ac:dyDescent="0.25">
      <c r="A71" s="51" t="s">
        <v>739</v>
      </c>
      <c r="B71" s="47" t="s">
        <v>265</v>
      </c>
      <c r="C71" s="52">
        <v>10248857</v>
      </c>
      <c r="D71" s="52">
        <v>7634628.9900000002</v>
      </c>
      <c r="E71" s="36">
        <f t="shared" si="1"/>
        <v>74.492492089605705</v>
      </c>
    </row>
    <row r="72" spans="1:5" ht="15" customHeight="1" x14ac:dyDescent="0.25">
      <c r="A72" s="51" t="s">
        <v>722</v>
      </c>
      <c r="B72" s="47" t="s">
        <v>266</v>
      </c>
      <c r="C72" s="52">
        <v>2386341.38</v>
      </c>
      <c r="D72" s="52">
        <v>1894002.3</v>
      </c>
      <c r="E72" s="36">
        <f t="shared" si="1"/>
        <v>79.368455656583393</v>
      </c>
    </row>
    <row r="73" spans="1:5" ht="17.25" customHeight="1" x14ac:dyDescent="0.25">
      <c r="A73" s="51" t="s">
        <v>712</v>
      </c>
      <c r="B73" s="47" t="s">
        <v>267</v>
      </c>
      <c r="C73" s="52">
        <v>76500</v>
      </c>
      <c r="D73" s="52" t="s">
        <v>3</v>
      </c>
      <c r="E73" s="36"/>
    </row>
    <row r="74" spans="1:5" ht="16.5" customHeight="1" x14ac:dyDescent="0.25">
      <c r="A74" s="51" t="s">
        <v>711</v>
      </c>
      <c r="B74" s="47" t="s">
        <v>268</v>
      </c>
      <c r="C74" s="52">
        <v>76500</v>
      </c>
      <c r="D74" s="52" t="s">
        <v>3</v>
      </c>
      <c r="E74" s="36"/>
    </row>
    <row r="75" spans="1:5" ht="12.75" customHeight="1" x14ac:dyDescent="0.25">
      <c r="A75" s="51" t="s">
        <v>732</v>
      </c>
      <c r="B75" s="47" t="s">
        <v>269</v>
      </c>
      <c r="C75" s="52">
        <v>3215316.03</v>
      </c>
      <c r="D75" s="52">
        <v>2265739.85</v>
      </c>
      <c r="E75" s="36">
        <f t="shared" si="1"/>
        <v>70.467096511194271</v>
      </c>
    </row>
    <row r="76" spans="1:5" ht="38.25" customHeight="1" x14ac:dyDescent="0.25">
      <c r="A76" s="51" t="s">
        <v>731</v>
      </c>
      <c r="B76" s="47" t="s">
        <v>270</v>
      </c>
      <c r="C76" s="52">
        <v>1770000</v>
      </c>
      <c r="D76" s="52">
        <v>1393525.05</v>
      </c>
      <c r="E76" s="36">
        <f t="shared" si="1"/>
        <v>78.730228813559322</v>
      </c>
    </row>
    <row r="77" spans="1:5" ht="41.25" customHeight="1" x14ac:dyDescent="0.25">
      <c r="A77" s="51" t="s">
        <v>768</v>
      </c>
      <c r="B77" s="47" t="s">
        <v>271</v>
      </c>
      <c r="C77" s="52">
        <v>1770000</v>
      </c>
      <c r="D77" s="52">
        <v>1393525.05</v>
      </c>
      <c r="E77" s="36">
        <f t="shared" si="1"/>
        <v>78.730228813559322</v>
      </c>
    </row>
    <row r="78" spans="1:5" ht="17.25" customHeight="1" x14ac:dyDescent="0.25">
      <c r="A78" s="51" t="s">
        <v>785</v>
      </c>
      <c r="B78" s="47" t="s">
        <v>272</v>
      </c>
      <c r="C78" s="52">
        <v>139068.92000000001</v>
      </c>
      <c r="D78" s="52">
        <v>80590.64</v>
      </c>
      <c r="E78" s="36">
        <f t="shared" si="1"/>
        <v>57.950144431983794</v>
      </c>
    </row>
    <row r="79" spans="1:5" ht="28.5" customHeight="1" x14ac:dyDescent="0.25">
      <c r="A79" s="51" t="s">
        <v>784</v>
      </c>
      <c r="B79" s="47" t="s">
        <v>273</v>
      </c>
      <c r="C79" s="52">
        <v>139068.92000000001</v>
      </c>
      <c r="D79" s="52">
        <v>80590.64</v>
      </c>
      <c r="E79" s="36">
        <f t="shared" si="1"/>
        <v>57.950144431983794</v>
      </c>
    </row>
    <row r="80" spans="1:5" ht="15" customHeight="1" x14ac:dyDescent="0.25">
      <c r="A80" s="51" t="s">
        <v>746</v>
      </c>
      <c r="B80" s="47" t="s">
        <v>274</v>
      </c>
      <c r="C80" s="52">
        <v>886365.03</v>
      </c>
      <c r="D80" s="52">
        <v>791624.16</v>
      </c>
      <c r="E80" s="36">
        <f t="shared" si="1"/>
        <v>89.311303267458555</v>
      </c>
    </row>
    <row r="81" spans="1:5" ht="15" customHeight="1" x14ac:dyDescent="0.25">
      <c r="A81" s="51" t="s">
        <v>745</v>
      </c>
      <c r="B81" s="47" t="s">
        <v>275</v>
      </c>
      <c r="C81" s="52">
        <v>111000</v>
      </c>
      <c r="D81" s="52">
        <v>19013</v>
      </c>
      <c r="E81" s="36">
        <f t="shared" si="1"/>
        <v>17.12882882882883</v>
      </c>
    </row>
    <row r="82" spans="1:5" ht="17.25" customHeight="1" x14ac:dyDescent="0.25">
      <c r="A82" s="51" t="s">
        <v>744</v>
      </c>
      <c r="B82" s="47" t="s">
        <v>276</v>
      </c>
      <c r="C82" s="52">
        <v>1488</v>
      </c>
      <c r="D82" s="52">
        <v>1488</v>
      </c>
      <c r="E82" s="36">
        <f t="shared" si="1"/>
        <v>100</v>
      </c>
    </row>
    <row r="83" spans="1:5" ht="13.5" customHeight="1" x14ac:dyDescent="0.25">
      <c r="A83" s="51" t="s">
        <v>743</v>
      </c>
      <c r="B83" s="47" t="s">
        <v>277</v>
      </c>
      <c r="C83" s="52">
        <v>773877.03</v>
      </c>
      <c r="D83" s="52">
        <v>771123.16</v>
      </c>
      <c r="E83" s="36">
        <f t="shared" si="1"/>
        <v>99.644146305776772</v>
      </c>
    </row>
    <row r="84" spans="1:5" ht="15" customHeight="1" x14ac:dyDescent="0.25">
      <c r="A84" s="51" t="s">
        <v>783</v>
      </c>
      <c r="B84" s="47" t="s">
        <v>278</v>
      </c>
      <c r="C84" s="52">
        <v>419882.08</v>
      </c>
      <c r="D84" s="52" t="s">
        <v>3</v>
      </c>
      <c r="E84" s="36"/>
    </row>
    <row r="85" spans="1:5" ht="26.25" customHeight="1" x14ac:dyDescent="0.25">
      <c r="A85" s="48" t="s">
        <v>782</v>
      </c>
      <c r="B85" s="49" t="s">
        <v>279</v>
      </c>
      <c r="C85" s="50">
        <v>22913205</v>
      </c>
      <c r="D85" s="50">
        <v>2745134.82</v>
      </c>
      <c r="E85" s="37">
        <f t="shared" si="1"/>
        <v>11.980579844679083</v>
      </c>
    </row>
    <row r="86" spans="1:5" ht="20.25" customHeight="1" x14ac:dyDescent="0.25">
      <c r="A86" s="51" t="s">
        <v>781</v>
      </c>
      <c r="B86" s="47" t="s">
        <v>280</v>
      </c>
      <c r="C86" s="52">
        <v>14428200</v>
      </c>
      <c r="D86" s="52">
        <v>751200</v>
      </c>
      <c r="E86" s="36">
        <f t="shared" si="1"/>
        <v>5.2064706616209921</v>
      </c>
    </row>
    <row r="87" spans="1:5" ht="27" customHeight="1" x14ac:dyDescent="0.25">
      <c r="A87" s="51" t="s">
        <v>751</v>
      </c>
      <c r="B87" s="47" t="s">
        <v>281</v>
      </c>
      <c r="C87" s="52">
        <v>1677473</v>
      </c>
      <c r="D87" s="52" t="s">
        <v>3</v>
      </c>
      <c r="E87" s="36"/>
    </row>
    <row r="88" spans="1:5" ht="26.25" customHeight="1" x14ac:dyDescent="0.25">
      <c r="A88" s="51" t="s">
        <v>750</v>
      </c>
      <c r="B88" s="47" t="s">
        <v>282</v>
      </c>
      <c r="C88" s="52">
        <v>1677473</v>
      </c>
      <c r="D88" s="52" t="s">
        <v>3</v>
      </c>
      <c r="E88" s="36"/>
    </row>
    <row r="89" spans="1:5" ht="13.5" customHeight="1" x14ac:dyDescent="0.25">
      <c r="A89" s="51" t="s">
        <v>749</v>
      </c>
      <c r="B89" s="47" t="s">
        <v>283</v>
      </c>
      <c r="C89" s="52">
        <v>1677473</v>
      </c>
      <c r="D89" s="52" t="s">
        <v>3</v>
      </c>
      <c r="E89" s="36"/>
    </row>
    <row r="90" spans="1:5" ht="27.75" customHeight="1" x14ac:dyDescent="0.25">
      <c r="A90" s="51" t="s">
        <v>713</v>
      </c>
      <c r="B90" s="47" t="s">
        <v>284</v>
      </c>
      <c r="C90" s="52">
        <v>12750727</v>
      </c>
      <c r="D90" s="52">
        <v>751200</v>
      </c>
      <c r="E90" s="36">
        <f t="shared" ref="E90:E143" si="2">D90*100/C90</f>
        <v>5.8914287789237427</v>
      </c>
    </row>
    <row r="91" spans="1:5" ht="17.25" customHeight="1" x14ac:dyDescent="0.25">
      <c r="A91" s="51" t="s">
        <v>723</v>
      </c>
      <c r="B91" s="47" t="s">
        <v>285</v>
      </c>
      <c r="C91" s="52">
        <v>12750727</v>
      </c>
      <c r="D91" s="52">
        <v>751200</v>
      </c>
      <c r="E91" s="36">
        <f t="shared" si="2"/>
        <v>5.8914287789237427</v>
      </c>
    </row>
    <row r="92" spans="1:5" ht="38.25" customHeight="1" x14ac:dyDescent="0.25">
      <c r="A92" s="51" t="s">
        <v>739</v>
      </c>
      <c r="B92" s="47" t="s">
        <v>286</v>
      </c>
      <c r="C92" s="52">
        <v>1028200</v>
      </c>
      <c r="D92" s="52">
        <v>751200</v>
      </c>
      <c r="E92" s="36">
        <f t="shared" si="2"/>
        <v>73.059716008558652</v>
      </c>
    </row>
    <row r="93" spans="1:5" ht="18.75" customHeight="1" x14ac:dyDescent="0.25">
      <c r="A93" s="51" t="s">
        <v>722</v>
      </c>
      <c r="B93" s="47" t="s">
        <v>287</v>
      </c>
      <c r="C93" s="52">
        <v>11722527</v>
      </c>
      <c r="D93" s="52" t="s">
        <v>3</v>
      </c>
      <c r="E93" s="36"/>
    </row>
    <row r="94" spans="1:5" ht="27.75" customHeight="1" x14ac:dyDescent="0.25">
      <c r="A94" s="51" t="s">
        <v>780</v>
      </c>
      <c r="B94" s="47" t="s">
        <v>288</v>
      </c>
      <c r="C94" s="52">
        <v>8193505</v>
      </c>
      <c r="D94" s="52">
        <v>1921597.12</v>
      </c>
      <c r="E94" s="36">
        <f t="shared" si="2"/>
        <v>23.452687464034014</v>
      </c>
    </row>
    <row r="95" spans="1:5" ht="28.5" customHeight="1" x14ac:dyDescent="0.25">
      <c r="A95" s="51" t="s">
        <v>751</v>
      </c>
      <c r="B95" s="47" t="s">
        <v>289</v>
      </c>
      <c r="C95" s="52">
        <v>5500505</v>
      </c>
      <c r="D95" s="52">
        <v>319785.12</v>
      </c>
      <c r="E95" s="36">
        <f t="shared" si="2"/>
        <v>5.813741101953366</v>
      </c>
    </row>
    <row r="96" spans="1:5" ht="25.5" customHeight="1" x14ac:dyDescent="0.25">
      <c r="A96" s="51" t="s">
        <v>750</v>
      </c>
      <c r="B96" s="47" t="s">
        <v>290</v>
      </c>
      <c r="C96" s="52">
        <v>5500505</v>
      </c>
      <c r="D96" s="52">
        <v>319785.12</v>
      </c>
      <c r="E96" s="36">
        <f t="shared" si="2"/>
        <v>5.813741101953366</v>
      </c>
    </row>
    <row r="97" spans="1:5" ht="18.75" customHeight="1" x14ac:dyDescent="0.25">
      <c r="A97" s="51" t="s">
        <v>749</v>
      </c>
      <c r="B97" s="47" t="s">
        <v>291</v>
      </c>
      <c r="C97" s="52">
        <v>5500505</v>
      </c>
      <c r="D97" s="52">
        <v>319785.12</v>
      </c>
      <c r="E97" s="36">
        <f t="shared" si="2"/>
        <v>5.813741101953366</v>
      </c>
    </row>
    <row r="98" spans="1:5" ht="27" customHeight="1" x14ac:dyDescent="0.25">
      <c r="A98" s="51" t="s">
        <v>713</v>
      </c>
      <c r="B98" s="47" t="s">
        <v>292</v>
      </c>
      <c r="C98" s="52">
        <v>2693000</v>
      </c>
      <c r="D98" s="52">
        <v>1601812</v>
      </c>
      <c r="E98" s="36">
        <f t="shared" si="2"/>
        <v>59.480579279613814</v>
      </c>
    </row>
    <row r="99" spans="1:5" ht="17.25" customHeight="1" x14ac:dyDescent="0.25">
      <c r="A99" s="51" t="s">
        <v>723</v>
      </c>
      <c r="B99" s="47" t="s">
        <v>293</v>
      </c>
      <c r="C99" s="52">
        <v>2693000</v>
      </c>
      <c r="D99" s="52">
        <v>1601812</v>
      </c>
      <c r="E99" s="36">
        <f t="shared" si="2"/>
        <v>59.480579279613814</v>
      </c>
    </row>
    <row r="100" spans="1:5" ht="38.25" customHeight="1" x14ac:dyDescent="0.25">
      <c r="A100" s="51" t="s">
        <v>739</v>
      </c>
      <c r="B100" s="47" t="s">
        <v>294</v>
      </c>
      <c r="C100" s="52">
        <v>2682900</v>
      </c>
      <c r="D100" s="52">
        <v>1596700</v>
      </c>
      <c r="E100" s="36">
        <f t="shared" si="2"/>
        <v>59.513958775951394</v>
      </c>
    </row>
    <row r="101" spans="1:5" ht="16.5" customHeight="1" x14ac:dyDescent="0.25">
      <c r="A101" s="51" t="s">
        <v>722</v>
      </c>
      <c r="B101" s="47" t="s">
        <v>295</v>
      </c>
      <c r="C101" s="52">
        <v>10100</v>
      </c>
      <c r="D101" s="52">
        <v>5112</v>
      </c>
      <c r="E101" s="36">
        <f t="shared" si="2"/>
        <v>50.613861386138616</v>
      </c>
    </row>
    <row r="102" spans="1:5" ht="28.5" customHeight="1" x14ac:dyDescent="0.25">
      <c r="A102" s="51" t="s">
        <v>779</v>
      </c>
      <c r="B102" s="47" t="s">
        <v>296</v>
      </c>
      <c r="C102" s="52">
        <v>291500</v>
      </c>
      <c r="D102" s="52">
        <v>72337.7</v>
      </c>
      <c r="E102" s="36">
        <f t="shared" si="2"/>
        <v>24.815677530017151</v>
      </c>
    </row>
    <row r="103" spans="1:5" ht="30" customHeight="1" x14ac:dyDescent="0.25">
      <c r="A103" s="51" t="s">
        <v>751</v>
      </c>
      <c r="B103" s="47" t="s">
        <v>297</v>
      </c>
      <c r="C103" s="52">
        <v>191500</v>
      </c>
      <c r="D103" s="52">
        <v>2347.6999999999998</v>
      </c>
      <c r="E103" s="36">
        <f t="shared" si="2"/>
        <v>1.225953002610966</v>
      </c>
    </row>
    <row r="104" spans="1:5" ht="27.75" customHeight="1" x14ac:dyDescent="0.25">
      <c r="A104" s="51" t="s">
        <v>750</v>
      </c>
      <c r="B104" s="47" t="s">
        <v>298</v>
      </c>
      <c r="C104" s="52">
        <v>191500</v>
      </c>
      <c r="D104" s="52">
        <v>2347.6999999999998</v>
      </c>
      <c r="E104" s="36">
        <f t="shared" si="2"/>
        <v>1.225953002610966</v>
      </c>
    </row>
    <row r="105" spans="1:5" ht="16.5" customHeight="1" x14ac:dyDescent="0.25">
      <c r="A105" s="51" t="s">
        <v>749</v>
      </c>
      <c r="B105" s="47" t="s">
        <v>299</v>
      </c>
      <c r="C105" s="52">
        <v>191500</v>
      </c>
      <c r="D105" s="52">
        <v>2347.6999999999998</v>
      </c>
      <c r="E105" s="36">
        <f t="shared" si="2"/>
        <v>1.225953002610966</v>
      </c>
    </row>
    <row r="106" spans="1:5" ht="26.25" customHeight="1" x14ac:dyDescent="0.25">
      <c r="A106" s="51" t="s">
        <v>713</v>
      </c>
      <c r="B106" s="47" t="s">
        <v>300</v>
      </c>
      <c r="C106" s="52">
        <v>100000</v>
      </c>
      <c r="D106" s="52">
        <v>69990</v>
      </c>
      <c r="E106" s="36">
        <f t="shared" si="2"/>
        <v>69.989999999999995</v>
      </c>
    </row>
    <row r="107" spans="1:5" ht="18.75" customHeight="1" x14ac:dyDescent="0.25">
      <c r="A107" s="51" t="s">
        <v>723</v>
      </c>
      <c r="B107" s="47" t="s">
        <v>301</v>
      </c>
      <c r="C107" s="52">
        <v>100000</v>
      </c>
      <c r="D107" s="52">
        <v>69990</v>
      </c>
      <c r="E107" s="36">
        <f t="shared" si="2"/>
        <v>69.989999999999995</v>
      </c>
    </row>
    <row r="108" spans="1:5" ht="18.75" customHeight="1" x14ac:dyDescent="0.25">
      <c r="A108" s="51" t="s">
        <v>722</v>
      </c>
      <c r="B108" s="47" t="s">
        <v>302</v>
      </c>
      <c r="C108" s="52">
        <v>100000</v>
      </c>
      <c r="D108" s="52">
        <v>69990</v>
      </c>
      <c r="E108" s="36">
        <f t="shared" si="2"/>
        <v>69.989999999999995</v>
      </c>
    </row>
    <row r="109" spans="1:5" ht="18" customHeight="1" x14ac:dyDescent="0.25">
      <c r="A109" s="48" t="s">
        <v>778</v>
      </c>
      <c r="B109" s="49" t="s">
        <v>303</v>
      </c>
      <c r="C109" s="50">
        <v>116268219.33</v>
      </c>
      <c r="D109" s="50">
        <v>47650529.640000001</v>
      </c>
      <c r="E109" s="37">
        <f t="shared" si="2"/>
        <v>40.983279794416717</v>
      </c>
    </row>
    <row r="110" spans="1:5" ht="18.75" customHeight="1" x14ac:dyDescent="0.25">
      <c r="A110" s="51" t="s">
        <v>777</v>
      </c>
      <c r="B110" s="47" t="s">
        <v>304</v>
      </c>
      <c r="C110" s="52">
        <v>110325988.03</v>
      </c>
      <c r="D110" s="52">
        <v>44025548.240000002</v>
      </c>
      <c r="E110" s="36">
        <f t="shared" si="2"/>
        <v>39.904966206174841</v>
      </c>
    </row>
    <row r="111" spans="1:5" ht="29.25" customHeight="1" x14ac:dyDescent="0.25">
      <c r="A111" s="51" t="s">
        <v>751</v>
      </c>
      <c r="B111" s="47" t="s">
        <v>305</v>
      </c>
      <c r="C111" s="52">
        <v>110325988.03</v>
      </c>
      <c r="D111" s="52">
        <v>44025548.240000002</v>
      </c>
      <c r="E111" s="36">
        <f t="shared" si="2"/>
        <v>39.904966206174841</v>
      </c>
    </row>
    <row r="112" spans="1:5" ht="27" customHeight="1" x14ac:dyDescent="0.25">
      <c r="A112" s="51" t="s">
        <v>750</v>
      </c>
      <c r="B112" s="47" t="s">
        <v>306</v>
      </c>
      <c r="C112" s="52">
        <v>110325988.03</v>
      </c>
      <c r="D112" s="52">
        <v>44025548.240000002</v>
      </c>
      <c r="E112" s="36">
        <f t="shared" si="2"/>
        <v>39.904966206174841</v>
      </c>
    </row>
    <row r="113" spans="1:5" ht="16.5" customHeight="1" x14ac:dyDescent="0.25">
      <c r="A113" s="51" t="s">
        <v>749</v>
      </c>
      <c r="B113" s="47" t="s">
        <v>307</v>
      </c>
      <c r="C113" s="52">
        <v>110325988.03</v>
      </c>
      <c r="D113" s="52">
        <v>44025548.240000002</v>
      </c>
      <c r="E113" s="36">
        <f t="shared" si="2"/>
        <v>39.904966206174841</v>
      </c>
    </row>
    <row r="114" spans="1:5" ht="16.5" customHeight="1" x14ac:dyDescent="0.25">
      <c r="A114" s="51" t="s">
        <v>776</v>
      </c>
      <c r="B114" s="47" t="s">
        <v>308</v>
      </c>
      <c r="C114" s="52">
        <v>5942231.2999999998</v>
      </c>
      <c r="D114" s="52">
        <v>3624981.4</v>
      </c>
      <c r="E114" s="36">
        <f t="shared" si="2"/>
        <v>61.003707479377319</v>
      </c>
    </row>
    <row r="115" spans="1:5" ht="24" customHeight="1" x14ac:dyDescent="0.25">
      <c r="A115" s="51" t="s">
        <v>751</v>
      </c>
      <c r="B115" s="47" t="s">
        <v>309</v>
      </c>
      <c r="C115" s="52">
        <v>402231.3</v>
      </c>
      <c r="D115" s="52">
        <v>274736.40000000002</v>
      </c>
      <c r="E115" s="36">
        <f t="shared" si="2"/>
        <v>68.303088297703354</v>
      </c>
    </row>
    <row r="116" spans="1:5" ht="26.25" customHeight="1" x14ac:dyDescent="0.25">
      <c r="A116" s="51" t="s">
        <v>750</v>
      </c>
      <c r="B116" s="47" t="s">
        <v>310</v>
      </c>
      <c r="C116" s="52">
        <v>402231.3</v>
      </c>
      <c r="D116" s="52">
        <v>274736.40000000002</v>
      </c>
      <c r="E116" s="36">
        <f t="shared" si="2"/>
        <v>68.303088297703354</v>
      </c>
    </row>
    <row r="117" spans="1:5" ht="15" customHeight="1" x14ac:dyDescent="0.25">
      <c r="A117" s="51" t="s">
        <v>749</v>
      </c>
      <c r="B117" s="47" t="s">
        <v>311</v>
      </c>
      <c r="C117" s="52">
        <v>402231.3</v>
      </c>
      <c r="D117" s="52">
        <v>274736.40000000002</v>
      </c>
      <c r="E117" s="36">
        <f t="shared" si="2"/>
        <v>68.303088297703354</v>
      </c>
    </row>
    <row r="118" spans="1:5" ht="26.25" customHeight="1" x14ac:dyDescent="0.25">
      <c r="A118" s="51" t="s">
        <v>713</v>
      </c>
      <c r="B118" s="47" t="s">
        <v>312</v>
      </c>
      <c r="C118" s="52">
        <v>5540000</v>
      </c>
      <c r="D118" s="52">
        <v>3350245</v>
      </c>
      <c r="E118" s="36">
        <f t="shared" si="2"/>
        <v>60.473736462093861</v>
      </c>
    </row>
    <row r="119" spans="1:5" ht="40.5" customHeight="1" x14ac:dyDescent="0.25">
      <c r="A119" s="51" t="s">
        <v>760</v>
      </c>
      <c r="B119" s="47" t="s">
        <v>313</v>
      </c>
      <c r="C119" s="52">
        <v>5540000</v>
      </c>
      <c r="D119" s="52">
        <v>3350245</v>
      </c>
      <c r="E119" s="36">
        <f t="shared" si="2"/>
        <v>60.473736462093861</v>
      </c>
    </row>
    <row r="120" spans="1:5" ht="28.5" customHeight="1" x14ac:dyDescent="0.25">
      <c r="A120" s="51" t="s">
        <v>759</v>
      </c>
      <c r="B120" s="47" t="s">
        <v>314</v>
      </c>
      <c r="C120" s="52">
        <v>5540000</v>
      </c>
      <c r="D120" s="52">
        <v>3350245</v>
      </c>
      <c r="E120" s="36">
        <f t="shared" si="2"/>
        <v>60.473736462093861</v>
      </c>
    </row>
    <row r="121" spans="1:5" ht="18" customHeight="1" x14ac:dyDescent="0.25">
      <c r="A121" s="48" t="s">
        <v>775</v>
      </c>
      <c r="B121" s="49" t="s">
        <v>315</v>
      </c>
      <c r="C121" s="50">
        <v>318742003.07999998</v>
      </c>
      <c r="D121" s="50">
        <v>150553744.86000001</v>
      </c>
      <c r="E121" s="37">
        <f t="shared" si="2"/>
        <v>47.233732424720017</v>
      </c>
    </row>
    <row r="122" spans="1:5" ht="14.25" customHeight="1" x14ac:dyDescent="0.25">
      <c r="A122" s="51" t="s">
        <v>774</v>
      </c>
      <c r="B122" s="47" t="s">
        <v>316</v>
      </c>
      <c r="C122" s="52">
        <v>11492691</v>
      </c>
      <c r="D122" s="52">
        <v>1895670.64</v>
      </c>
      <c r="E122" s="36">
        <f t="shared" si="2"/>
        <v>16.494575900457082</v>
      </c>
    </row>
    <row r="123" spans="1:5" ht="27" customHeight="1" x14ac:dyDescent="0.25">
      <c r="A123" s="51" t="s">
        <v>751</v>
      </c>
      <c r="B123" s="47" t="s">
        <v>317</v>
      </c>
      <c r="C123" s="52">
        <v>11157057.220000001</v>
      </c>
      <c r="D123" s="52">
        <v>1895670.64</v>
      </c>
      <c r="E123" s="36">
        <f t="shared" si="2"/>
        <v>16.990776354555614</v>
      </c>
    </row>
    <row r="124" spans="1:5" ht="26.25" customHeight="1" x14ac:dyDescent="0.25">
      <c r="A124" s="51" t="s">
        <v>750</v>
      </c>
      <c r="B124" s="47" t="s">
        <v>318</v>
      </c>
      <c r="C124" s="52">
        <v>11157057.220000001</v>
      </c>
      <c r="D124" s="52">
        <v>1895670.64</v>
      </c>
      <c r="E124" s="36">
        <f t="shared" si="2"/>
        <v>16.990776354555614</v>
      </c>
    </row>
    <row r="125" spans="1:5" ht="15.75" customHeight="1" x14ac:dyDescent="0.25">
      <c r="A125" s="51" t="s">
        <v>749</v>
      </c>
      <c r="B125" s="47" t="s">
        <v>319</v>
      </c>
      <c r="C125" s="52">
        <v>11157057.220000001</v>
      </c>
      <c r="D125" s="52">
        <v>1895670.64</v>
      </c>
      <c r="E125" s="36">
        <f t="shared" si="2"/>
        <v>16.990776354555614</v>
      </c>
    </row>
    <row r="126" spans="1:5" ht="15.75" customHeight="1" x14ac:dyDescent="0.25">
      <c r="A126" s="51" t="s">
        <v>732</v>
      </c>
      <c r="B126" s="47" t="s">
        <v>320</v>
      </c>
      <c r="C126" s="52">
        <v>335633.78</v>
      </c>
      <c r="D126" s="52" t="s">
        <v>3</v>
      </c>
      <c r="E126" s="36"/>
    </row>
    <row r="127" spans="1:5" ht="36.75" customHeight="1" x14ac:dyDescent="0.25">
      <c r="A127" s="51" t="s">
        <v>731</v>
      </c>
      <c r="B127" s="47" t="s">
        <v>321</v>
      </c>
      <c r="C127" s="52">
        <v>335633.78</v>
      </c>
      <c r="D127" s="52" t="s">
        <v>3</v>
      </c>
      <c r="E127" s="36"/>
    </row>
    <row r="128" spans="1:5" ht="39" customHeight="1" x14ac:dyDescent="0.25">
      <c r="A128" s="51" t="s">
        <v>773</v>
      </c>
      <c r="B128" s="47" t="s">
        <v>322</v>
      </c>
      <c r="C128" s="52">
        <v>335633.78</v>
      </c>
      <c r="D128" s="52" t="s">
        <v>3</v>
      </c>
      <c r="E128" s="36"/>
    </row>
    <row r="129" spans="1:5" ht="18.75" customHeight="1" x14ac:dyDescent="0.25">
      <c r="A129" s="51" t="s">
        <v>772</v>
      </c>
      <c r="B129" s="47" t="s">
        <v>323</v>
      </c>
      <c r="C129" s="52">
        <v>140511146.53</v>
      </c>
      <c r="D129" s="52">
        <v>82572105.560000002</v>
      </c>
      <c r="E129" s="36">
        <f t="shared" si="2"/>
        <v>58.7655197464141</v>
      </c>
    </row>
    <row r="130" spans="1:5" ht="27" customHeight="1" x14ac:dyDescent="0.25">
      <c r="A130" s="51" t="s">
        <v>751</v>
      </c>
      <c r="B130" s="47" t="s">
        <v>324</v>
      </c>
      <c r="C130" s="52">
        <v>3422019.48</v>
      </c>
      <c r="D130" s="52">
        <v>741038.2</v>
      </c>
      <c r="E130" s="36">
        <f t="shared" si="2"/>
        <v>21.654996540230098</v>
      </c>
    </row>
    <row r="131" spans="1:5" ht="24.75" customHeight="1" x14ac:dyDescent="0.25">
      <c r="A131" s="51" t="s">
        <v>750</v>
      </c>
      <c r="B131" s="47" t="s">
        <v>325</v>
      </c>
      <c r="C131" s="52">
        <v>3422019.48</v>
      </c>
      <c r="D131" s="52">
        <v>741038.2</v>
      </c>
      <c r="E131" s="36">
        <f t="shared" si="2"/>
        <v>21.654996540230098</v>
      </c>
    </row>
    <row r="132" spans="1:5" ht="27" customHeight="1" x14ac:dyDescent="0.25">
      <c r="A132" s="51" t="s">
        <v>769</v>
      </c>
      <c r="B132" s="47" t="s">
        <v>326</v>
      </c>
      <c r="C132" s="52">
        <v>2029641.65</v>
      </c>
      <c r="D132" s="52">
        <v>691257.64</v>
      </c>
      <c r="E132" s="36">
        <f t="shared" si="2"/>
        <v>34.058112672254239</v>
      </c>
    </row>
    <row r="133" spans="1:5" ht="18.75" customHeight="1" x14ac:dyDescent="0.25">
      <c r="A133" s="51" t="s">
        <v>749</v>
      </c>
      <c r="B133" s="47" t="s">
        <v>327</v>
      </c>
      <c r="C133" s="52">
        <v>1392377.83</v>
      </c>
      <c r="D133" s="52">
        <v>49780.56</v>
      </c>
      <c r="E133" s="36">
        <f t="shared" si="2"/>
        <v>3.5752192348538037</v>
      </c>
    </row>
    <row r="134" spans="1:5" ht="29.25" customHeight="1" x14ac:dyDescent="0.25">
      <c r="A134" s="51" t="s">
        <v>719</v>
      </c>
      <c r="B134" s="47" t="s">
        <v>328</v>
      </c>
      <c r="C134" s="52">
        <v>93489127.049999997</v>
      </c>
      <c r="D134" s="52">
        <v>38231067.359999999</v>
      </c>
      <c r="E134" s="36">
        <f t="shared" si="2"/>
        <v>40.893597540549507</v>
      </c>
    </row>
    <row r="135" spans="1:5" ht="13.5" customHeight="1" x14ac:dyDescent="0.25">
      <c r="A135" s="51" t="s">
        <v>718</v>
      </c>
      <c r="B135" s="47" t="s">
        <v>329</v>
      </c>
      <c r="C135" s="52">
        <v>93489127.049999997</v>
      </c>
      <c r="D135" s="52">
        <v>38231067.359999999</v>
      </c>
      <c r="E135" s="36">
        <f t="shared" si="2"/>
        <v>40.893597540549507</v>
      </c>
    </row>
    <row r="136" spans="1:5" ht="27.75" customHeight="1" x14ac:dyDescent="0.25">
      <c r="A136" s="51" t="s">
        <v>717</v>
      </c>
      <c r="B136" s="47" t="s">
        <v>330</v>
      </c>
      <c r="C136" s="52">
        <v>2589127.0499999998</v>
      </c>
      <c r="D136" s="52">
        <v>131067.36</v>
      </c>
      <c r="E136" s="36">
        <f t="shared" si="2"/>
        <v>5.0622220334842201</v>
      </c>
    </row>
    <row r="137" spans="1:5" ht="18" customHeight="1" x14ac:dyDescent="0.25">
      <c r="A137" s="51" t="s">
        <v>771</v>
      </c>
      <c r="B137" s="47" t="s">
        <v>331</v>
      </c>
      <c r="C137" s="52">
        <v>90900000</v>
      </c>
      <c r="D137" s="52">
        <v>38100000</v>
      </c>
      <c r="E137" s="36">
        <f t="shared" si="2"/>
        <v>41.914191419141915</v>
      </c>
    </row>
    <row r="138" spans="1:5" ht="15" customHeight="1" x14ac:dyDescent="0.25">
      <c r="A138" s="51" t="s">
        <v>732</v>
      </c>
      <c r="B138" s="47" t="s">
        <v>332</v>
      </c>
      <c r="C138" s="52">
        <v>43600000</v>
      </c>
      <c r="D138" s="52">
        <v>43600000</v>
      </c>
      <c r="E138" s="36">
        <f t="shared" si="2"/>
        <v>100</v>
      </c>
    </row>
    <row r="139" spans="1:5" ht="39" customHeight="1" x14ac:dyDescent="0.25">
      <c r="A139" s="51" t="s">
        <v>731</v>
      </c>
      <c r="B139" s="47" t="s">
        <v>333</v>
      </c>
      <c r="C139" s="52">
        <v>43600000</v>
      </c>
      <c r="D139" s="52">
        <v>43600000</v>
      </c>
      <c r="E139" s="36">
        <f t="shared" si="2"/>
        <v>100</v>
      </c>
    </row>
    <row r="140" spans="1:5" ht="39.75" customHeight="1" x14ac:dyDescent="0.25">
      <c r="A140" s="51" t="s">
        <v>730</v>
      </c>
      <c r="B140" s="47" t="s">
        <v>334</v>
      </c>
      <c r="C140" s="52">
        <v>43600000</v>
      </c>
      <c r="D140" s="52">
        <v>43600000</v>
      </c>
      <c r="E140" s="36">
        <f t="shared" si="2"/>
        <v>100</v>
      </c>
    </row>
    <row r="141" spans="1:5" ht="15" customHeight="1" x14ac:dyDescent="0.25">
      <c r="A141" s="51" t="s">
        <v>770</v>
      </c>
      <c r="B141" s="47" t="s">
        <v>335</v>
      </c>
      <c r="C141" s="52">
        <v>165258534.55000001</v>
      </c>
      <c r="D141" s="52">
        <v>64901903.990000002</v>
      </c>
      <c r="E141" s="36">
        <f t="shared" si="2"/>
        <v>39.272951419258483</v>
      </c>
    </row>
    <row r="142" spans="1:5" ht="25.5" customHeight="1" x14ac:dyDescent="0.25">
      <c r="A142" s="51" t="s">
        <v>751</v>
      </c>
      <c r="B142" s="47" t="s">
        <v>336</v>
      </c>
      <c r="C142" s="52">
        <v>132795634.55</v>
      </c>
      <c r="D142" s="52">
        <v>64160848.450000003</v>
      </c>
      <c r="E142" s="36">
        <f t="shared" si="2"/>
        <v>48.315480149192901</v>
      </c>
    </row>
    <row r="143" spans="1:5" ht="23.25" customHeight="1" x14ac:dyDescent="0.25">
      <c r="A143" s="51" t="s">
        <v>750</v>
      </c>
      <c r="B143" s="47" t="s">
        <v>337</v>
      </c>
      <c r="C143" s="52">
        <v>132795634.55</v>
      </c>
      <c r="D143" s="52">
        <v>64160848.450000003</v>
      </c>
      <c r="E143" s="36">
        <f t="shared" si="2"/>
        <v>48.315480149192901</v>
      </c>
    </row>
    <row r="144" spans="1:5" ht="23.25" customHeight="1" x14ac:dyDescent="0.25">
      <c r="A144" s="51" t="s">
        <v>769</v>
      </c>
      <c r="B144" s="47" t="s">
        <v>338</v>
      </c>
      <c r="C144" s="52">
        <v>128712.87</v>
      </c>
      <c r="D144" s="52">
        <v>128686.7</v>
      </c>
      <c r="E144" s="36">
        <f t="shared" ref="E144:E151" si="3">D144*100/C144</f>
        <v>99.979667922873602</v>
      </c>
    </row>
    <row r="145" spans="1:5" ht="16.5" customHeight="1" x14ac:dyDescent="0.25">
      <c r="A145" s="51" t="s">
        <v>749</v>
      </c>
      <c r="B145" s="47" t="s">
        <v>339</v>
      </c>
      <c r="C145" s="52">
        <v>124266863.69</v>
      </c>
      <c r="D145" s="52">
        <v>58567333.109999999</v>
      </c>
      <c r="E145" s="36">
        <f t="shared" si="3"/>
        <v>47.130289902627538</v>
      </c>
    </row>
    <row r="146" spans="1:5" ht="16.5" customHeight="1" x14ac:dyDescent="0.25">
      <c r="A146" s="51" t="s">
        <v>748</v>
      </c>
      <c r="B146" s="47" t="s">
        <v>340</v>
      </c>
      <c r="C146" s="52">
        <v>8400057.9900000002</v>
      </c>
      <c r="D146" s="52">
        <v>5464828.6399999997</v>
      </c>
      <c r="E146" s="36">
        <f t="shared" si="3"/>
        <v>65.057034683637937</v>
      </c>
    </row>
    <row r="147" spans="1:5" ht="27.75" customHeight="1" x14ac:dyDescent="0.25">
      <c r="A147" s="51" t="s">
        <v>713</v>
      </c>
      <c r="B147" s="47" t="s">
        <v>341</v>
      </c>
      <c r="C147" s="52">
        <v>31762900</v>
      </c>
      <c r="D147" s="52">
        <v>120000</v>
      </c>
      <c r="E147" s="36">
        <f t="shared" si="3"/>
        <v>0.3777992563651304</v>
      </c>
    </row>
    <row r="148" spans="1:5" ht="14.25" customHeight="1" x14ac:dyDescent="0.25">
      <c r="A148" s="51" t="s">
        <v>723</v>
      </c>
      <c r="B148" s="47" t="s">
        <v>342</v>
      </c>
      <c r="C148" s="52">
        <v>31762900</v>
      </c>
      <c r="D148" s="52">
        <v>120000</v>
      </c>
      <c r="E148" s="36">
        <f t="shared" si="3"/>
        <v>0.3777992563651304</v>
      </c>
    </row>
    <row r="149" spans="1:5" ht="14.25" customHeight="1" x14ac:dyDescent="0.25">
      <c r="A149" s="51" t="s">
        <v>722</v>
      </c>
      <c r="B149" s="47" t="s">
        <v>343</v>
      </c>
      <c r="C149" s="52">
        <v>31762900</v>
      </c>
      <c r="D149" s="52">
        <v>120000</v>
      </c>
      <c r="E149" s="36">
        <f t="shared" si="3"/>
        <v>0.3777992563651304</v>
      </c>
    </row>
    <row r="150" spans="1:5" ht="18" customHeight="1" x14ac:dyDescent="0.25">
      <c r="A150" s="51" t="s">
        <v>732</v>
      </c>
      <c r="B150" s="47" t="s">
        <v>344</v>
      </c>
      <c r="C150" s="52">
        <v>700000</v>
      </c>
      <c r="D150" s="52">
        <v>621055.54</v>
      </c>
      <c r="E150" s="36">
        <f t="shared" si="3"/>
        <v>88.722219999999993</v>
      </c>
    </row>
    <row r="151" spans="1:5" ht="36" customHeight="1" x14ac:dyDescent="0.25">
      <c r="A151" s="51" t="s">
        <v>731</v>
      </c>
      <c r="B151" s="47" t="s">
        <v>345</v>
      </c>
      <c r="C151" s="52">
        <v>700000</v>
      </c>
      <c r="D151" s="52">
        <v>621055.54</v>
      </c>
      <c r="E151" s="36">
        <f t="shared" si="3"/>
        <v>88.722219999999993</v>
      </c>
    </row>
    <row r="152" spans="1:5" ht="42" customHeight="1" x14ac:dyDescent="0.25">
      <c r="A152" s="51" t="s">
        <v>768</v>
      </c>
      <c r="B152" s="47" t="s">
        <v>346</v>
      </c>
      <c r="C152" s="52">
        <v>700000</v>
      </c>
      <c r="D152" s="52">
        <v>621055.54</v>
      </c>
      <c r="E152" s="36">
        <f t="shared" ref="E152:E207" si="4">D152*100/C152</f>
        <v>88.722219999999993</v>
      </c>
    </row>
    <row r="153" spans="1:5" ht="15" customHeight="1" x14ac:dyDescent="0.25">
      <c r="A153" s="51" t="s">
        <v>767</v>
      </c>
      <c r="B153" s="47" t="s">
        <v>347</v>
      </c>
      <c r="C153" s="52">
        <v>1479631</v>
      </c>
      <c r="D153" s="52">
        <v>1184064.67</v>
      </c>
      <c r="E153" s="36">
        <f t="shared" si="4"/>
        <v>80.024321604508145</v>
      </c>
    </row>
    <row r="154" spans="1:5" ht="24.75" customHeight="1" x14ac:dyDescent="0.25">
      <c r="A154" s="51" t="s">
        <v>713</v>
      </c>
      <c r="B154" s="47" t="s">
        <v>348</v>
      </c>
      <c r="C154" s="52">
        <v>1479631</v>
      </c>
      <c r="D154" s="52">
        <v>1184064.67</v>
      </c>
      <c r="E154" s="36">
        <f t="shared" si="4"/>
        <v>80.024321604508145</v>
      </c>
    </row>
    <row r="155" spans="1:5" ht="12" customHeight="1" x14ac:dyDescent="0.25">
      <c r="A155" s="51" t="s">
        <v>723</v>
      </c>
      <c r="B155" s="47" t="s">
        <v>349</v>
      </c>
      <c r="C155" s="52">
        <v>1479631</v>
      </c>
      <c r="D155" s="52">
        <v>1184064.67</v>
      </c>
      <c r="E155" s="37">
        <f t="shared" si="4"/>
        <v>80.024321604508145</v>
      </c>
    </row>
    <row r="156" spans="1:5" ht="38.25" customHeight="1" x14ac:dyDescent="0.25">
      <c r="A156" s="51" t="s">
        <v>739</v>
      </c>
      <c r="B156" s="47" t="s">
        <v>350</v>
      </c>
      <c r="C156" s="52">
        <v>1324631</v>
      </c>
      <c r="D156" s="52">
        <v>1109417.67</v>
      </c>
      <c r="E156" s="36">
        <f t="shared" si="4"/>
        <v>83.752959880902679</v>
      </c>
    </row>
    <row r="157" spans="1:5" ht="15.75" customHeight="1" x14ac:dyDescent="0.25">
      <c r="A157" s="51" t="s">
        <v>722</v>
      </c>
      <c r="B157" s="47" t="s">
        <v>351</v>
      </c>
      <c r="C157" s="52">
        <v>155000</v>
      </c>
      <c r="D157" s="52">
        <v>74647</v>
      </c>
      <c r="E157" s="36">
        <f t="shared" si="4"/>
        <v>48.159354838709675</v>
      </c>
    </row>
    <row r="158" spans="1:5" ht="15.75" customHeight="1" x14ac:dyDescent="0.25">
      <c r="A158" s="48" t="s">
        <v>766</v>
      </c>
      <c r="B158" s="49" t="s">
        <v>352</v>
      </c>
      <c r="C158" s="50">
        <v>1594236186.5699999</v>
      </c>
      <c r="D158" s="50">
        <v>1159477933.1099999</v>
      </c>
      <c r="E158" s="37">
        <f t="shared" si="4"/>
        <v>72.72936989371803</v>
      </c>
    </row>
    <row r="159" spans="1:5" ht="15.75" customHeight="1" x14ac:dyDescent="0.25">
      <c r="A159" s="51" t="s">
        <v>765</v>
      </c>
      <c r="B159" s="47" t="s">
        <v>353</v>
      </c>
      <c r="C159" s="52">
        <v>629651994.41999996</v>
      </c>
      <c r="D159" s="52">
        <v>457630166.08999997</v>
      </c>
      <c r="E159" s="36">
        <f t="shared" si="4"/>
        <v>72.679856515271297</v>
      </c>
    </row>
    <row r="160" spans="1:5" ht="25.5" customHeight="1" x14ac:dyDescent="0.25">
      <c r="A160" s="51" t="s">
        <v>713</v>
      </c>
      <c r="B160" s="47" t="s">
        <v>354</v>
      </c>
      <c r="C160" s="52">
        <v>629651994.41999996</v>
      </c>
      <c r="D160" s="52">
        <v>457630166.08999997</v>
      </c>
      <c r="E160" s="36">
        <f t="shared" si="4"/>
        <v>72.679856515271297</v>
      </c>
    </row>
    <row r="161" spans="1:5" ht="16.5" customHeight="1" x14ac:dyDescent="0.25">
      <c r="A161" s="51" t="s">
        <v>723</v>
      </c>
      <c r="B161" s="47" t="s">
        <v>355</v>
      </c>
      <c r="C161" s="52">
        <v>629651994.41999996</v>
      </c>
      <c r="D161" s="52">
        <v>457630166.08999997</v>
      </c>
      <c r="E161" s="36">
        <f t="shared" si="4"/>
        <v>72.679856515271297</v>
      </c>
    </row>
    <row r="162" spans="1:5" ht="36" customHeight="1" x14ac:dyDescent="0.25">
      <c r="A162" s="51" t="s">
        <v>739</v>
      </c>
      <c r="B162" s="47" t="s">
        <v>356</v>
      </c>
      <c r="C162" s="52">
        <v>597890767.80999994</v>
      </c>
      <c r="D162" s="52">
        <v>443046995.19999999</v>
      </c>
      <c r="E162" s="36">
        <f t="shared" si="4"/>
        <v>74.101661884298096</v>
      </c>
    </row>
    <row r="163" spans="1:5" ht="17.25" customHeight="1" x14ac:dyDescent="0.25">
      <c r="A163" s="51" t="s">
        <v>722</v>
      </c>
      <c r="B163" s="47" t="s">
        <v>357</v>
      </c>
      <c r="C163" s="52">
        <v>31761226.609999999</v>
      </c>
      <c r="D163" s="52">
        <v>14583170.890000001</v>
      </c>
      <c r="E163" s="36">
        <f t="shared" si="4"/>
        <v>45.915011624294443</v>
      </c>
    </row>
    <row r="164" spans="1:5" ht="17.25" customHeight="1" x14ac:dyDescent="0.25">
      <c r="A164" s="51" t="s">
        <v>764</v>
      </c>
      <c r="B164" s="47" t="s">
        <v>358</v>
      </c>
      <c r="C164" s="52">
        <v>696058100.88999999</v>
      </c>
      <c r="D164" s="52">
        <v>507393868.10000002</v>
      </c>
      <c r="E164" s="36">
        <f t="shared" si="4"/>
        <v>72.895332652724179</v>
      </c>
    </row>
    <row r="165" spans="1:5" ht="27" customHeight="1" x14ac:dyDescent="0.25">
      <c r="A165" s="51" t="s">
        <v>751</v>
      </c>
      <c r="B165" s="47" t="s">
        <v>359</v>
      </c>
      <c r="C165" s="52">
        <v>247804.06</v>
      </c>
      <c r="D165" s="52" t="s">
        <v>3</v>
      </c>
      <c r="E165" s="36"/>
    </row>
    <row r="166" spans="1:5" ht="25.5" customHeight="1" x14ac:dyDescent="0.25">
      <c r="A166" s="51" t="s">
        <v>750</v>
      </c>
      <c r="B166" s="47" t="s">
        <v>360</v>
      </c>
      <c r="C166" s="52">
        <v>247804.06</v>
      </c>
      <c r="D166" s="52" t="s">
        <v>3</v>
      </c>
      <c r="E166" s="36"/>
    </row>
    <row r="167" spans="1:5" ht="15.75" customHeight="1" x14ac:dyDescent="0.25">
      <c r="A167" s="51" t="s">
        <v>749</v>
      </c>
      <c r="B167" s="47" t="s">
        <v>361</v>
      </c>
      <c r="C167" s="52">
        <v>247804.06</v>
      </c>
      <c r="D167" s="52" t="s">
        <v>3</v>
      </c>
      <c r="E167" s="36"/>
    </row>
    <row r="168" spans="1:5" ht="26.25" customHeight="1" x14ac:dyDescent="0.25">
      <c r="A168" s="51" t="s">
        <v>719</v>
      </c>
      <c r="B168" s="47" t="s">
        <v>362</v>
      </c>
      <c r="C168" s="52">
        <v>1163087.6000000001</v>
      </c>
      <c r="D168" s="52">
        <v>1123087.6000000001</v>
      </c>
      <c r="E168" s="36">
        <f t="shared" si="4"/>
        <v>96.560878131621394</v>
      </c>
    </row>
    <row r="169" spans="1:5" ht="70.5" customHeight="1" x14ac:dyDescent="0.25">
      <c r="A169" s="51" t="s">
        <v>763</v>
      </c>
      <c r="B169" s="47" t="s">
        <v>363</v>
      </c>
      <c r="C169" s="52">
        <v>1163087.6000000001</v>
      </c>
      <c r="D169" s="52">
        <v>1123087.6000000001</v>
      </c>
      <c r="E169" s="36">
        <f t="shared" si="4"/>
        <v>96.560878131621394</v>
      </c>
    </row>
    <row r="170" spans="1:5" ht="36.75" customHeight="1" x14ac:dyDescent="0.25">
      <c r="A170" s="51" t="s">
        <v>762</v>
      </c>
      <c r="B170" s="47" t="s">
        <v>364</v>
      </c>
      <c r="C170" s="52">
        <v>1163087.6000000001</v>
      </c>
      <c r="D170" s="52">
        <v>1123087.6000000001</v>
      </c>
      <c r="E170" s="36">
        <f t="shared" si="4"/>
        <v>96.560878131621394</v>
      </c>
    </row>
    <row r="171" spans="1:5" ht="24" customHeight="1" x14ac:dyDescent="0.25">
      <c r="A171" s="51" t="s">
        <v>713</v>
      </c>
      <c r="B171" s="47" t="s">
        <v>365</v>
      </c>
      <c r="C171" s="52">
        <v>694647209.23000002</v>
      </c>
      <c r="D171" s="52">
        <v>506270780.5</v>
      </c>
      <c r="E171" s="36">
        <f t="shared" si="4"/>
        <v>72.881712295539074</v>
      </c>
    </row>
    <row r="172" spans="1:5" ht="16.5" customHeight="1" x14ac:dyDescent="0.25">
      <c r="A172" s="51" t="s">
        <v>723</v>
      </c>
      <c r="B172" s="47" t="s">
        <v>366</v>
      </c>
      <c r="C172" s="52">
        <v>682315209.23000002</v>
      </c>
      <c r="D172" s="52">
        <v>500408659.64999998</v>
      </c>
      <c r="E172" s="36">
        <f t="shared" si="4"/>
        <v>73.339807303242807</v>
      </c>
    </row>
    <row r="173" spans="1:5" ht="36.75" customHeight="1" x14ac:dyDescent="0.25">
      <c r="A173" s="51" t="s">
        <v>739</v>
      </c>
      <c r="B173" s="47" t="s">
        <v>367</v>
      </c>
      <c r="C173" s="52">
        <v>492562943.06999999</v>
      </c>
      <c r="D173" s="52">
        <v>404501208.17000002</v>
      </c>
      <c r="E173" s="36">
        <f t="shared" si="4"/>
        <v>82.121729590306344</v>
      </c>
    </row>
    <row r="174" spans="1:5" ht="15.75" customHeight="1" x14ac:dyDescent="0.25">
      <c r="A174" s="51" t="s">
        <v>722</v>
      </c>
      <c r="B174" s="47" t="s">
        <v>368</v>
      </c>
      <c r="C174" s="52">
        <v>189752266.16</v>
      </c>
      <c r="D174" s="52">
        <v>95907451.480000004</v>
      </c>
      <c r="E174" s="36">
        <f t="shared" si="4"/>
        <v>50.543507817255993</v>
      </c>
    </row>
    <row r="175" spans="1:5" ht="18" customHeight="1" x14ac:dyDescent="0.25">
      <c r="A175" s="51" t="s">
        <v>712</v>
      </c>
      <c r="B175" s="47" t="s">
        <v>369</v>
      </c>
      <c r="C175" s="52">
        <v>12332000</v>
      </c>
      <c r="D175" s="52">
        <v>5862120.8499999996</v>
      </c>
      <c r="E175" s="36">
        <f t="shared" si="4"/>
        <v>47.535848605254621</v>
      </c>
    </row>
    <row r="176" spans="1:5" ht="35.25" customHeight="1" x14ac:dyDescent="0.25">
      <c r="A176" s="51" t="s">
        <v>716</v>
      </c>
      <c r="B176" s="47" t="s">
        <v>370</v>
      </c>
      <c r="C176" s="52">
        <v>12332000</v>
      </c>
      <c r="D176" s="52">
        <v>5862120.8499999996</v>
      </c>
      <c r="E176" s="36">
        <f t="shared" si="4"/>
        <v>47.535848605254621</v>
      </c>
    </row>
    <row r="177" spans="1:5" ht="17.25" customHeight="1" x14ac:dyDescent="0.25">
      <c r="A177" s="51" t="s">
        <v>761</v>
      </c>
      <c r="B177" s="47" t="s">
        <v>371</v>
      </c>
      <c r="C177" s="52">
        <v>195183299.72999999</v>
      </c>
      <c r="D177" s="52">
        <v>137468598.24000001</v>
      </c>
      <c r="E177" s="36">
        <f t="shared" si="4"/>
        <v>70.430512461958784</v>
      </c>
    </row>
    <row r="178" spans="1:5" ht="27.75" customHeight="1" x14ac:dyDescent="0.25">
      <c r="A178" s="51" t="s">
        <v>719</v>
      </c>
      <c r="B178" s="47" t="s">
        <v>372</v>
      </c>
      <c r="C178" s="52">
        <v>11835800</v>
      </c>
      <c r="D178" s="52" t="s">
        <v>3</v>
      </c>
      <c r="E178" s="36"/>
    </row>
    <row r="179" spans="1:5" ht="15" customHeight="1" x14ac:dyDescent="0.25">
      <c r="A179" s="51" t="s">
        <v>718</v>
      </c>
      <c r="B179" s="47" t="s">
        <v>373</v>
      </c>
      <c r="C179" s="52">
        <v>11835800</v>
      </c>
      <c r="D179" s="52" t="s">
        <v>3</v>
      </c>
      <c r="E179" s="36"/>
    </row>
    <row r="180" spans="1:5" ht="27" customHeight="1" x14ac:dyDescent="0.25">
      <c r="A180" s="51" t="s">
        <v>717</v>
      </c>
      <c r="B180" s="47" t="s">
        <v>374</v>
      </c>
      <c r="C180" s="52">
        <v>11835800</v>
      </c>
      <c r="D180" s="52" t="s">
        <v>3</v>
      </c>
      <c r="E180" s="36"/>
    </row>
    <row r="181" spans="1:5" ht="25.5" customHeight="1" x14ac:dyDescent="0.25">
      <c r="A181" s="51" t="s">
        <v>713</v>
      </c>
      <c r="B181" s="47" t="s">
        <v>375</v>
      </c>
      <c r="C181" s="52">
        <v>183347499.72999999</v>
      </c>
      <c r="D181" s="52">
        <v>137468598.24000001</v>
      </c>
      <c r="E181" s="36">
        <f t="shared" si="4"/>
        <v>74.977078194378493</v>
      </c>
    </row>
    <row r="182" spans="1:5" ht="15.75" customHeight="1" x14ac:dyDescent="0.25">
      <c r="A182" s="51" t="s">
        <v>723</v>
      </c>
      <c r="B182" s="47" t="s">
        <v>376</v>
      </c>
      <c r="C182" s="52">
        <v>168504699.72999999</v>
      </c>
      <c r="D182" s="52">
        <v>129803713.19</v>
      </c>
      <c r="E182" s="36">
        <f t="shared" si="4"/>
        <v>77.03269606010295</v>
      </c>
    </row>
    <row r="183" spans="1:5" ht="39.75" customHeight="1" x14ac:dyDescent="0.25">
      <c r="A183" s="51" t="s">
        <v>739</v>
      </c>
      <c r="B183" s="47" t="s">
        <v>377</v>
      </c>
      <c r="C183" s="52">
        <v>146547095.19999999</v>
      </c>
      <c r="D183" s="52">
        <v>119198879.34</v>
      </c>
      <c r="E183" s="36">
        <f t="shared" si="4"/>
        <v>81.338275028463343</v>
      </c>
    </row>
    <row r="184" spans="1:5" ht="15.75" customHeight="1" x14ac:dyDescent="0.25">
      <c r="A184" s="51" t="s">
        <v>722</v>
      </c>
      <c r="B184" s="47" t="s">
        <v>378</v>
      </c>
      <c r="C184" s="52">
        <v>21957604.530000001</v>
      </c>
      <c r="D184" s="52">
        <v>10604833.85</v>
      </c>
      <c r="E184" s="36">
        <f t="shared" si="4"/>
        <v>48.296861506504229</v>
      </c>
    </row>
    <row r="185" spans="1:5" ht="39.75" customHeight="1" x14ac:dyDescent="0.25">
      <c r="A185" s="51" t="s">
        <v>760</v>
      </c>
      <c r="B185" s="47" t="s">
        <v>379</v>
      </c>
      <c r="C185" s="52">
        <v>14842800</v>
      </c>
      <c r="D185" s="52">
        <v>7664885.0499999998</v>
      </c>
      <c r="E185" s="36">
        <f t="shared" si="4"/>
        <v>51.640425324062846</v>
      </c>
    </row>
    <row r="186" spans="1:5" ht="30.75" customHeight="1" x14ac:dyDescent="0.25">
      <c r="A186" s="51" t="s">
        <v>759</v>
      </c>
      <c r="B186" s="47" t="s">
        <v>380</v>
      </c>
      <c r="C186" s="52">
        <v>14842800</v>
      </c>
      <c r="D186" s="52">
        <v>7664885.0499999998</v>
      </c>
      <c r="E186" s="36">
        <f t="shared" si="4"/>
        <v>51.640425324062846</v>
      </c>
    </row>
    <row r="187" spans="1:5" ht="27" customHeight="1" x14ac:dyDescent="0.25">
      <c r="A187" s="51" t="s">
        <v>758</v>
      </c>
      <c r="B187" s="47" t="s">
        <v>381</v>
      </c>
      <c r="C187" s="52">
        <v>473200</v>
      </c>
      <c r="D187" s="52">
        <v>433200</v>
      </c>
      <c r="E187" s="36">
        <f t="shared" si="4"/>
        <v>91.546914623837708</v>
      </c>
    </row>
    <row r="188" spans="1:5" ht="25.5" customHeight="1" x14ac:dyDescent="0.25">
      <c r="A188" s="51" t="s">
        <v>751</v>
      </c>
      <c r="B188" s="47" t="s">
        <v>382</v>
      </c>
      <c r="C188" s="52">
        <v>40000</v>
      </c>
      <c r="D188" s="52" t="s">
        <v>3</v>
      </c>
      <c r="E188" s="36"/>
    </row>
    <row r="189" spans="1:5" ht="25.5" customHeight="1" x14ac:dyDescent="0.25">
      <c r="A189" s="51" t="s">
        <v>750</v>
      </c>
      <c r="B189" s="47" t="s">
        <v>383</v>
      </c>
      <c r="C189" s="52">
        <v>40000</v>
      </c>
      <c r="D189" s="52" t="s">
        <v>3</v>
      </c>
      <c r="E189" s="36"/>
    </row>
    <row r="190" spans="1:5" ht="15.75" customHeight="1" x14ac:dyDescent="0.25">
      <c r="A190" s="51" t="s">
        <v>749</v>
      </c>
      <c r="B190" s="47" t="s">
        <v>384</v>
      </c>
      <c r="C190" s="52">
        <v>40000</v>
      </c>
      <c r="D190" s="52" t="s">
        <v>3</v>
      </c>
      <c r="E190" s="36"/>
    </row>
    <row r="191" spans="1:5" ht="27.75" customHeight="1" x14ac:dyDescent="0.25">
      <c r="A191" s="51" t="s">
        <v>713</v>
      </c>
      <c r="B191" s="47" t="s">
        <v>385</v>
      </c>
      <c r="C191" s="52">
        <v>433200</v>
      </c>
      <c r="D191" s="52">
        <v>433200</v>
      </c>
      <c r="E191" s="36">
        <f t="shared" si="4"/>
        <v>100</v>
      </c>
    </row>
    <row r="192" spans="1:5" ht="15" customHeight="1" x14ac:dyDescent="0.25">
      <c r="A192" s="51" t="s">
        <v>723</v>
      </c>
      <c r="B192" s="47" t="s">
        <v>386</v>
      </c>
      <c r="C192" s="52">
        <v>433200</v>
      </c>
      <c r="D192" s="52">
        <v>433200</v>
      </c>
      <c r="E192" s="36">
        <f t="shared" si="4"/>
        <v>100</v>
      </c>
    </row>
    <row r="193" spans="1:5" ht="15" customHeight="1" x14ac:dyDescent="0.25">
      <c r="A193" s="51" t="s">
        <v>722</v>
      </c>
      <c r="B193" s="47" t="s">
        <v>387</v>
      </c>
      <c r="C193" s="52">
        <v>433200</v>
      </c>
      <c r="D193" s="52">
        <v>433200</v>
      </c>
      <c r="E193" s="36">
        <f t="shared" si="4"/>
        <v>100</v>
      </c>
    </row>
    <row r="194" spans="1:5" ht="15" customHeight="1" x14ac:dyDescent="0.25">
      <c r="A194" s="51" t="s">
        <v>757</v>
      </c>
      <c r="B194" s="47" t="s">
        <v>388</v>
      </c>
      <c r="C194" s="52">
        <v>26934901.809999999</v>
      </c>
      <c r="D194" s="52">
        <v>21840637.149999999</v>
      </c>
      <c r="E194" s="36">
        <f t="shared" si="4"/>
        <v>81.086752437654425</v>
      </c>
    </row>
    <row r="195" spans="1:5" ht="25.5" customHeight="1" x14ac:dyDescent="0.25">
      <c r="A195" s="51" t="s">
        <v>751</v>
      </c>
      <c r="B195" s="47" t="s">
        <v>389</v>
      </c>
      <c r="C195" s="52">
        <v>182421.04</v>
      </c>
      <c r="D195" s="52">
        <v>164307.29999999999</v>
      </c>
      <c r="E195" s="36">
        <f t="shared" si="4"/>
        <v>90.070366883118297</v>
      </c>
    </row>
    <row r="196" spans="1:5" ht="25.5" customHeight="1" x14ac:dyDescent="0.25">
      <c r="A196" s="51" t="s">
        <v>750</v>
      </c>
      <c r="B196" s="47" t="s">
        <v>390</v>
      </c>
      <c r="C196" s="52">
        <v>182421.04</v>
      </c>
      <c r="D196" s="52">
        <v>164307.29999999999</v>
      </c>
      <c r="E196" s="36">
        <f t="shared" si="4"/>
        <v>90.070366883118297</v>
      </c>
    </row>
    <row r="197" spans="1:5" ht="16.5" customHeight="1" x14ac:dyDescent="0.25">
      <c r="A197" s="51" t="s">
        <v>749</v>
      </c>
      <c r="B197" s="47" t="s">
        <v>391</v>
      </c>
      <c r="C197" s="52">
        <v>182421.04</v>
      </c>
      <c r="D197" s="52">
        <v>164307.29999999999</v>
      </c>
      <c r="E197" s="36">
        <f t="shared" si="4"/>
        <v>90.070366883118297</v>
      </c>
    </row>
    <row r="198" spans="1:5" ht="16.5" customHeight="1" x14ac:dyDescent="0.25">
      <c r="A198" s="51" t="s">
        <v>728</v>
      </c>
      <c r="B198" s="47" t="s">
        <v>392</v>
      </c>
      <c r="C198" s="52">
        <v>6535846</v>
      </c>
      <c r="D198" s="52">
        <v>5651640</v>
      </c>
      <c r="E198" s="36">
        <f t="shared" si="4"/>
        <v>86.471437668512991</v>
      </c>
    </row>
    <row r="199" spans="1:5" ht="26.25" customHeight="1" x14ac:dyDescent="0.25">
      <c r="A199" s="51" t="s">
        <v>727</v>
      </c>
      <c r="B199" s="47" t="s">
        <v>393</v>
      </c>
      <c r="C199" s="52">
        <v>6535846</v>
      </c>
      <c r="D199" s="52">
        <v>5651640</v>
      </c>
      <c r="E199" s="36">
        <f t="shared" si="4"/>
        <v>86.471437668512991</v>
      </c>
    </row>
    <row r="200" spans="1:5" ht="26.25" customHeight="1" x14ac:dyDescent="0.25">
      <c r="A200" s="51" t="s">
        <v>726</v>
      </c>
      <c r="B200" s="47" t="s">
        <v>394</v>
      </c>
      <c r="C200" s="52">
        <v>6535846</v>
      </c>
      <c r="D200" s="52">
        <v>5651640</v>
      </c>
      <c r="E200" s="36">
        <f t="shared" si="4"/>
        <v>86.471437668512991</v>
      </c>
    </row>
    <row r="201" spans="1:5" ht="28.5" customHeight="1" x14ac:dyDescent="0.25">
      <c r="A201" s="51" t="s">
        <v>713</v>
      </c>
      <c r="B201" s="47" t="s">
        <v>395</v>
      </c>
      <c r="C201" s="52">
        <v>20216634.77</v>
      </c>
      <c r="D201" s="52">
        <v>16024689.85</v>
      </c>
      <c r="E201" s="36">
        <f t="shared" si="4"/>
        <v>79.264872874784587</v>
      </c>
    </row>
    <row r="202" spans="1:5" ht="17.25" customHeight="1" x14ac:dyDescent="0.25">
      <c r="A202" s="51" t="s">
        <v>723</v>
      </c>
      <c r="B202" s="47" t="s">
        <v>396</v>
      </c>
      <c r="C202" s="52">
        <v>20216634.77</v>
      </c>
      <c r="D202" s="52">
        <v>16024689.85</v>
      </c>
      <c r="E202" s="36">
        <f t="shared" si="4"/>
        <v>79.264872874784587</v>
      </c>
    </row>
    <row r="203" spans="1:5" ht="39" customHeight="1" x14ac:dyDescent="0.25">
      <c r="A203" s="51" t="s">
        <v>739</v>
      </c>
      <c r="B203" s="47" t="s">
        <v>397</v>
      </c>
      <c r="C203" s="52">
        <v>10721053.68</v>
      </c>
      <c r="D203" s="52">
        <v>7532909.71</v>
      </c>
      <c r="E203" s="36">
        <f t="shared" si="4"/>
        <v>70.26277392913866</v>
      </c>
    </row>
    <row r="204" spans="1:5" ht="16.5" customHeight="1" x14ac:dyDescent="0.25">
      <c r="A204" s="51" t="s">
        <v>722</v>
      </c>
      <c r="B204" s="47" t="s">
        <v>398</v>
      </c>
      <c r="C204" s="52">
        <v>9495581.0899999999</v>
      </c>
      <c r="D204" s="52">
        <v>8491780.1400000006</v>
      </c>
      <c r="E204" s="36">
        <f t="shared" si="4"/>
        <v>89.428757013542608</v>
      </c>
    </row>
    <row r="205" spans="1:5" ht="16.5" customHeight="1" x14ac:dyDescent="0.25">
      <c r="A205" s="51" t="s">
        <v>756</v>
      </c>
      <c r="B205" s="47" t="s">
        <v>399</v>
      </c>
      <c r="C205" s="52">
        <v>45934689.719999999</v>
      </c>
      <c r="D205" s="52">
        <v>34711463.530000001</v>
      </c>
      <c r="E205" s="36">
        <f t="shared" si="4"/>
        <v>75.566992487785555</v>
      </c>
    </row>
    <row r="206" spans="1:5" ht="47.25" customHeight="1" x14ac:dyDescent="0.25">
      <c r="A206" s="51" t="s">
        <v>707</v>
      </c>
      <c r="B206" s="47" t="s">
        <v>400</v>
      </c>
      <c r="C206" s="52">
        <v>22436335</v>
      </c>
      <c r="D206" s="52">
        <v>16575547.699999999</v>
      </c>
      <c r="E206" s="36">
        <f t="shared" si="4"/>
        <v>73.878143199412918</v>
      </c>
    </row>
    <row r="207" spans="1:5" ht="20.25" customHeight="1" x14ac:dyDescent="0.25">
      <c r="A207" s="51" t="s">
        <v>755</v>
      </c>
      <c r="B207" s="47" t="s">
        <v>401</v>
      </c>
      <c r="C207" s="52">
        <v>22436335</v>
      </c>
      <c r="D207" s="52">
        <v>16575547.699999999</v>
      </c>
      <c r="E207" s="36">
        <f t="shared" si="4"/>
        <v>73.878143199412918</v>
      </c>
    </row>
    <row r="208" spans="1:5" ht="20.25" customHeight="1" x14ac:dyDescent="0.25">
      <c r="A208" s="51" t="s">
        <v>754</v>
      </c>
      <c r="B208" s="47" t="s">
        <v>402</v>
      </c>
      <c r="C208" s="52">
        <v>17690300</v>
      </c>
      <c r="D208" s="52">
        <v>12482514.380000001</v>
      </c>
      <c r="E208" s="36">
        <f t="shared" ref="E208:E271" si="5">D208*100/C208</f>
        <v>70.561349327032332</v>
      </c>
    </row>
    <row r="209" spans="1:5" ht="29.25" customHeight="1" x14ac:dyDescent="0.25">
      <c r="A209" s="51" t="s">
        <v>753</v>
      </c>
      <c r="B209" s="47" t="s">
        <v>403</v>
      </c>
      <c r="C209" s="52">
        <v>3535</v>
      </c>
      <c r="D209" s="52">
        <v>367.26</v>
      </c>
      <c r="E209" s="36">
        <f t="shared" si="5"/>
        <v>10.389250353606789</v>
      </c>
    </row>
    <row r="210" spans="1:5" ht="29.25" customHeight="1" x14ac:dyDescent="0.25">
      <c r="A210" s="51" t="s">
        <v>752</v>
      </c>
      <c r="B210" s="47" t="s">
        <v>404</v>
      </c>
      <c r="C210" s="52">
        <v>4742500</v>
      </c>
      <c r="D210" s="52">
        <v>4092666.06</v>
      </c>
      <c r="E210" s="36">
        <f t="shared" si="5"/>
        <v>86.297650184501848</v>
      </c>
    </row>
    <row r="211" spans="1:5" ht="27" customHeight="1" x14ac:dyDescent="0.25">
      <c r="A211" s="51" t="s">
        <v>751</v>
      </c>
      <c r="B211" s="47" t="s">
        <v>405</v>
      </c>
      <c r="C211" s="52">
        <v>3119096.51</v>
      </c>
      <c r="D211" s="52">
        <v>1421508.31</v>
      </c>
      <c r="E211" s="36">
        <f t="shared" si="5"/>
        <v>45.574361211413752</v>
      </c>
    </row>
    <row r="212" spans="1:5" ht="25.5" customHeight="1" x14ac:dyDescent="0.25">
      <c r="A212" s="51" t="s">
        <v>750</v>
      </c>
      <c r="B212" s="47" t="s">
        <v>406</v>
      </c>
      <c r="C212" s="52">
        <v>3119096.51</v>
      </c>
      <c r="D212" s="52">
        <v>1421508.31</v>
      </c>
      <c r="E212" s="36">
        <f t="shared" si="5"/>
        <v>45.574361211413752</v>
      </c>
    </row>
    <row r="213" spans="1:5" ht="15.75" customHeight="1" x14ac:dyDescent="0.25">
      <c r="A213" s="51" t="s">
        <v>749</v>
      </c>
      <c r="B213" s="47" t="s">
        <v>407</v>
      </c>
      <c r="C213" s="52">
        <v>2382664.2799999998</v>
      </c>
      <c r="D213" s="52">
        <v>853743.3</v>
      </c>
      <c r="E213" s="36">
        <f t="shared" si="5"/>
        <v>35.831455869225522</v>
      </c>
    </row>
    <row r="214" spans="1:5" ht="15.75" customHeight="1" x14ac:dyDescent="0.25">
      <c r="A214" s="51" t="s">
        <v>748</v>
      </c>
      <c r="B214" s="47" t="s">
        <v>408</v>
      </c>
      <c r="C214" s="52">
        <v>736432.23</v>
      </c>
      <c r="D214" s="52">
        <v>567765.01</v>
      </c>
      <c r="E214" s="36">
        <f t="shared" si="5"/>
        <v>77.096708545740867</v>
      </c>
    </row>
    <row r="215" spans="1:5" ht="15.75" customHeight="1" x14ac:dyDescent="0.25">
      <c r="A215" s="51" t="s">
        <v>728</v>
      </c>
      <c r="B215" s="47" t="s">
        <v>409</v>
      </c>
      <c r="C215" s="52">
        <v>102000</v>
      </c>
      <c r="D215" s="52">
        <v>57000</v>
      </c>
      <c r="E215" s="36">
        <f t="shared" si="5"/>
        <v>55.882352941176471</v>
      </c>
    </row>
    <row r="216" spans="1:5" ht="15.75" customHeight="1" x14ac:dyDescent="0.25">
      <c r="A216" s="51" t="s">
        <v>747</v>
      </c>
      <c r="B216" s="47" t="s">
        <v>410</v>
      </c>
      <c r="C216" s="52">
        <v>102000</v>
      </c>
      <c r="D216" s="52">
        <v>57000</v>
      </c>
      <c r="E216" s="36">
        <f t="shared" si="5"/>
        <v>55.882352941176471</v>
      </c>
    </row>
    <row r="217" spans="1:5" ht="25.5" customHeight="1" x14ac:dyDescent="0.25">
      <c r="A217" s="51" t="s">
        <v>713</v>
      </c>
      <c r="B217" s="47" t="s">
        <v>411</v>
      </c>
      <c r="C217" s="52">
        <v>19562506.969999999</v>
      </c>
      <c r="D217" s="52">
        <v>16228061.52</v>
      </c>
      <c r="E217" s="36">
        <f t="shared" si="5"/>
        <v>82.954917510759103</v>
      </c>
    </row>
    <row r="218" spans="1:5" ht="16.5" customHeight="1" x14ac:dyDescent="0.25">
      <c r="A218" s="51" t="s">
        <v>723</v>
      </c>
      <c r="B218" s="47" t="s">
        <v>412</v>
      </c>
      <c r="C218" s="52">
        <v>19562506.969999999</v>
      </c>
      <c r="D218" s="52">
        <v>16228061.52</v>
      </c>
      <c r="E218" s="36">
        <f t="shared" si="5"/>
        <v>82.954917510759103</v>
      </c>
    </row>
    <row r="219" spans="1:5" ht="34.5" customHeight="1" x14ac:dyDescent="0.25">
      <c r="A219" s="51" t="s">
        <v>739</v>
      </c>
      <c r="B219" s="47" t="s">
        <v>413</v>
      </c>
      <c r="C219" s="52">
        <v>19287561</v>
      </c>
      <c r="D219" s="52">
        <v>16082803.52</v>
      </c>
      <c r="E219" s="36">
        <f t="shared" si="5"/>
        <v>83.384330035300991</v>
      </c>
    </row>
    <row r="220" spans="1:5" ht="15.75" customHeight="1" x14ac:dyDescent="0.25">
      <c r="A220" s="51" t="s">
        <v>722</v>
      </c>
      <c r="B220" s="47" t="s">
        <v>414</v>
      </c>
      <c r="C220" s="52">
        <v>274945.96999999997</v>
      </c>
      <c r="D220" s="52">
        <v>145258</v>
      </c>
      <c r="E220" s="36">
        <f t="shared" si="5"/>
        <v>52.831470852255087</v>
      </c>
    </row>
    <row r="221" spans="1:5" ht="15.75" customHeight="1" x14ac:dyDescent="0.25">
      <c r="A221" s="51" t="s">
        <v>732</v>
      </c>
      <c r="B221" s="47" t="s">
        <v>415</v>
      </c>
      <c r="C221" s="52">
        <v>714751.24</v>
      </c>
      <c r="D221" s="52">
        <v>429346</v>
      </c>
      <c r="E221" s="36">
        <f t="shared" si="5"/>
        <v>60.06929068076888</v>
      </c>
    </row>
    <row r="222" spans="1:5" ht="15.75" customHeight="1" x14ac:dyDescent="0.25">
      <c r="A222" s="51" t="s">
        <v>746</v>
      </c>
      <c r="B222" s="47" t="s">
        <v>416</v>
      </c>
      <c r="C222" s="52">
        <v>714751.24</v>
      </c>
      <c r="D222" s="52">
        <v>429346</v>
      </c>
      <c r="E222" s="36">
        <f t="shared" si="5"/>
        <v>60.06929068076888</v>
      </c>
    </row>
    <row r="223" spans="1:5" ht="15.75" customHeight="1" x14ac:dyDescent="0.25">
      <c r="A223" s="51" t="s">
        <v>745</v>
      </c>
      <c r="B223" s="47" t="s">
        <v>417</v>
      </c>
      <c r="C223" s="52">
        <v>702996.7</v>
      </c>
      <c r="D223" s="52">
        <v>428716</v>
      </c>
      <c r="E223" s="36">
        <f t="shared" si="5"/>
        <v>60.98407005324492</v>
      </c>
    </row>
    <row r="224" spans="1:5" ht="15.75" customHeight="1" x14ac:dyDescent="0.25">
      <c r="A224" s="51" t="s">
        <v>744</v>
      </c>
      <c r="B224" s="47" t="s">
        <v>418</v>
      </c>
      <c r="C224" s="52">
        <v>11142</v>
      </c>
      <c r="D224" s="52">
        <v>630</v>
      </c>
      <c r="E224" s="36">
        <f t="shared" si="5"/>
        <v>5.6542810985460417</v>
      </c>
    </row>
    <row r="225" spans="1:5" ht="15.75" customHeight="1" x14ac:dyDescent="0.25">
      <c r="A225" s="51" t="s">
        <v>743</v>
      </c>
      <c r="B225" s="47" t="s">
        <v>419</v>
      </c>
      <c r="C225" s="52">
        <v>612.54</v>
      </c>
      <c r="D225" s="52" t="s">
        <v>3</v>
      </c>
      <c r="E225" s="36"/>
    </row>
    <row r="226" spans="1:5" ht="15.75" customHeight="1" x14ac:dyDescent="0.25">
      <c r="A226" s="48" t="s">
        <v>742</v>
      </c>
      <c r="B226" s="49" t="s">
        <v>420</v>
      </c>
      <c r="C226" s="50">
        <v>247678687.87</v>
      </c>
      <c r="D226" s="50">
        <v>131206123.06999999</v>
      </c>
      <c r="E226" s="37">
        <f t="shared" si="5"/>
        <v>52.974329038300873</v>
      </c>
    </row>
    <row r="227" spans="1:5" ht="15.75" customHeight="1" x14ac:dyDescent="0.25">
      <c r="A227" s="51" t="s">
        <v>741</v>
      </c>
      <c r="B227" s="47" t="s">
        <v>421</v>
      </c>
      <c r="C227" s="52">
        <v>203014929.41</v>
      </c>
      <c r="D227" s="52">
        <v>97197262.579999998</v>
      </c>
      <c r="E227" s="36">
        <f t="shared" si="5"/>
        <v>47.876903862427127</v>
      </c>
    </row>
    <row r="228" spans="1:5" ht="30" customHeight="1" x14ac:dyDescent="0.25">
      <c r="A228" s="51" t="s">
        <v>719</v>
      </c>
      <c r="B228" s="47" t="s">
        <v>422</v>
      </c>
      <c r="C228" s="52">
        <v>5001000</v>
      </c>
      <c r="D228" s="52" t="s">
        <v>3</v>
      </c>
      <c r="E228" s="36"/>
    </row>
    <row r="229" spans="1:5" ht="15.75" customHeight="1" x14ac:dyDescent="0.25">
      <c r="A229" s="51" t="s">
        <v>718</v>
      </c>
      <c r="B229" s="47" t="s">
        <v>423</v>
      </c>
      <c r="C229" s="52">
        <v>5001000</v>
      </c>
      <c r="D229" s="52" t="s">
        <v>3</v>
      </c>
      <c r="E229" s="36"/>
    </row>
    <row r="230" spans="1:5" ht="27" customHeight="1" x14ac:dyDescent="0.25">
      <c r="A230" s="51" t="s">
        <v>717</v>
      </c>
      <c r="B230" s="47" t="s">
        <v>424</v>
      </c>
      <c r="C230" s="52">
        <v>5001000</v>
      </c>
      <c r="D230" s="52" t="s">
        <v>3</v>
      </c>
      <c r="E230" s="36"/>
    </row>
    <row r="231" spans="1:5" ht="27" customHeight="1" x14ac:dyDescent="0.25">
      <c r="A231" s="51" t="s">
        <v>713</v>
      </c>
      <c r="B231" s="47" t="s">
        <v>425</v>
      </c>
      <c r="C231" s="52">
        <v>198013929.41</v>
      </c>
      <c r="D231" s="52">
        <v>97197262.579999998</v>
      </c>
      <c r="E231" s="36">
        <f t="shared" si="5"/>
        <v>49.086073323027243</v>
      </c>
    </row>
    <row r="232" spans="1:5" ht="18.75" customHeight="1" x14ac:dyDescent="0.25">
      <c r="A232" s="51" t="s">
        <v>723</v>
      </c>
      <c r="B232" s="47" t="s">
        <v>426</v>
      </c>
      <c r="C232" s="52">
        <v>198013929.41</v>
      </c>
      <c r="D232" s="52">
        <v>97197262.579999998</v>
      </c>
      <c r="E232" s="36">
        <f t="shared" si="5"/>
        <v>49.086073323027243</v>
      </c>
    </row>
    <row r="233" spans="1:5" ht="35.25" customHeight="1" x14ac:dyDescent="0.25">
      <c r="A233" s="51" t="s">
        <v>739</v>
      </c>
      <c r="B233" s="47" t="s">
        <v>427</v>
      </c>
      <c r="C233" s="52">
        <v>122128090.79000001</v>
      </c>
      <c r="D233" s="52">
        <v>90427364.659999996</v>
      </c>
      <c r="E233" s="36">
        <f t="shared" si="5"/>
        <v>74.043051090916009</v>
      </c>
    </row>
    <row r="234" spans="1:5" ht="19.5" customHeight="1" x14ac:dyDescent="0.25">
      <c r="A234" s="51" t="s">
        <v>722</v>
      </c>
      <c r="B234" s="47" t="s">
        <v>428</v>
      </c>
      <c r="C234" s="52">
        <v>75885838.620000005</v>
      </c>
      <c r="D234" s="52">
        <v>6769897.9199999999</v>
      </c>
      <c r="E234" s="36">
        <f t="shared" si="5"/>
        <v>8.9211611060930771</v>
      </c>
    </row>
    <row r="235" spans="1:5" ht="19.5" customHeight="1" x14ac:dyDescent="0.25">
      <c r="A235" s="51" t="s">
        <v>740</v>
      </c>
      <c r="B235" s="47" t="s">
        <v>429</v>
      </c>
      <c r="C235" s="52">
        <v>44663758.460000001</v>
      </c>
      <c r="D235" s="52">
        <v>34008860.490000002</v>
      </c>
      <c r="E235" s="36">
        <f t="shared" si="5"/>
        <v>76.144197583500898</v>
      </c>
    </row>
    <row r="236" spans="1:5" ht="25.5" customHeight="1" x14ac:dyDescent="0.25">
      <c r="A236" s="51" t="s">
        <v>713</v>
      </c>
      <c r="B236" s="47" t="s">
        <v>430</v>
      </c>
      <c r="C236" s="52">
        <v>44663758.460000001</v>
      </c>
      <c r="D236" s="52">
        <v>34008860.490000002</v>
      </c>
      <c r="E236" s="36">
        <f t="shared" si="5"/>
        <v>76.144197583500898</v>
      </c>
    </row>
    <row r="237" spans="1:5" ht="18" customHeight="1" x14ac:dyDescent="0.25">
      <c r="A237" s="51" t="s">
        <v>723</v>
      </c>
      <c r="B237" s="47" t="s">
        <v>431</v>
      </c>
      <c r="C237" s="52">
        <v>44663758.460000001</v>
      </c>
      <c r="D237" s="52">
        <v>34008860.490000002</v>
      </c>
      <c r="E237" s="36">
        <f t="shared" si="5"/>
        <v>76.144197583500898</v>
      </c>
    </row>
    <row r="238" spans="1:5" ht="36.75" customHeight="1" x14ac:dyDescent="0.25">
      <c r="A238" s="51" t="s">
        <v>739</v>
      </c>
      <c r="B238" s="47" t="s">
        <v>432</v>
      </c>
      <c r="C238" s="52">
        <v>40454525.460000001</v>
      </c>
      <c r="D238" s="52">
        <v>33845511.490000002</v>
      </c>
      <c r="E238" s="36">
        <f t="shared" si="5"/>
        <v>83.66310346036623</v>
      </c>
    </row>
    <row r="239" spans="1:5" ht="15" customHeight="1" x14ac:dyDescent="0.25">
      <c r="A239" s="51" t="s">
        <v>722</v>
      </c>
      <c r="B239" s="47" t="s">
        <v>433</v>
      </c>
      <c r="C239" s="52">
        <v>4209233</v>
      </c>
      <c r="D239" s="52">
        <v>163349</v>
      </c>
      <c r="E239" s="36">
        <f t="shared" si="5"/>
        <v>3.8807307649635931</v>
      </c>
    </row>
    <row r="240" spans="1:5" ht="15" customHeight="1" x14ac:dyDescent="0.25">
      <c r="A240" s="48" t="s">
        <v>738</v>
      </c>
      <c r="B240" s="49" t="s">
        <v>434</v>
      </c>
      <c r="C240" s="50">
        <v>60488655.049999997</v>
      </c>
      <c r="D240" s="50">
        <v>47733082.07</v>
      </c>
      <c r="E240" s="37">
        <f t="shared" si="5"/>
        <v>78.912453964373611</v>
      </c>
    </row>
    <row r="241" spans="1:5" ht="15" customHeight="1" x14ac:dyDescent="0.25">
      <c r="A241" s="51" t="s">
        <v>737</v>
      </c>
      <c r="B241" s="47" t="s">
        <v>435</v>
      </c>
      <c r="C241" s="52">
        <v>2790691.05</v>
      </c>
      <c r="D241" s="52">
        <v>2098121.04</v>
      </c>
      <c r="E241" s="36">
        <f t="shared" si="5"/>
        <v>75.182849065287968</v>
      </c>
    </row>
    <row r="242" spans="1:5" ht="15" customHeight="1" x14ac:dyDescent="0.25">
      <c r="A242" s="51" t="s">
        <v>728</v>
      </c>
      <c r="B242" s="47" t="s">
        <v>436</v>
      </c>
      <c r="C242" s="52">
        <v>2790691.05</v>
      </c>
      <c r="D242" s="52">
        <v>2098121.04</v>
      </c>
      <c r="E242" s="36">
        <f t="shared" si="5"/>
        <v>75.182849065287968</v>
      </c>
    </row>
    <row r="243" spans="1:5" ht="15" customHeight="1" x14ac:dyDescent="0.25">
      <c r="A243" s="51" t="s">
        <v>736</v>
      </c>
      <c r="B243" s="47" t="s">
        <v>437</v>
      </c>
      <c r="C243" s="52">
        <v>2790691.05</v>
      </c>
      <c r="D243" s="52">
        <v>2098121.04</v>
      </c>
      <c r="E243" s="36">
        <f t="shared" si="5"/>
        <v>75.182849065287968</v>
      </c>
    </row>
    <row r="244" spans="1:5" ht="15" customHeight="1" x14ac:dyDescent="0.25">
      <c r="A244" s="51" t="s">
        <v>735</v>
      </c>
      <c r="B244" s="47" t="s">
        <v>438</v>
      </c>
      <c r="C244" s="52">
        <v>2790691.05</v>
      </c>
      <c r="D244" s="52">
        <v>2098121.04</v>
      </c>
      <c r="E244" s="36">
        <f t="shared" si="5"/>
        <v>75.182849065287968</v>
      </c>
    </row>
    <row r="245" spans="1:5" ht="15" customHeight="1" x14ac:dyDescent="0.25">
      <c r="A245" s="51" t="s">
        <v>734</v>
      </c>
      <c r="B245" s="47" t="s">
        <v>439</v>
      </c>
      <c r="C245" s="52">
        <v>27999473</v>
      </c>
      <c r="D245" s="52">
        <v>21704723.82</v>
      </c>
      <c r="E245" s="36">
        <f t="shared" si="5"/>
        <v>77.518329791421436</v>
      </c>
    </row>
    <row r="246" spans="1:5" ht="15" customHeight="1" x14ac:dyDescent="0.25">
      <c r="A246" s="51" t="s">
        <v>728</v>
      </c>
      <c r="B246" s="47" t="s">
        <v>440</v>
      </c>
      <c r="C246" s="52">
        <v>11348647</v>
      </c>
      <c r="D246" s="52">
        <v>7275262.1799999997</v>
      </c>
      <c r="E246" s="36">
        <f t="shared" si="5"/>
        <v>64.106868246056109</v>
      </c>
    </row>
    <row r="247" spans="1:5" ht="24.75" customHeight="1" x14ac:dyDescent="0.25">
      <c r="A247" s="51" t="s">
        <v>727</v>
      </c>
      <c r="B247" s="47" t="s">
        <v>441</v>
      </c>
      <c r="C247" s="52">
        <v>9859647</v>
      </c>
      <c r="D247" s="52">
        <v>6204668</v>
      </c>
      <c r="E247" s="36">
        <f t="shared" si="5"/>
        <v>62.929920310534442</v>
      </c>
    </row>
    <row r="248" spans="1:5" ht="26.25" customHeight="1" x14ac:dyDescent="0.25">
      <c r="A248" s="51" t="s">
        <v>726</v>
      </c>
      <c r="B248" s="47" t="s">
        <v>442</v>
      </c>
      <c r="C248" s="52">
        <v>900000</v>
      </c>
      <c r="D248" s="52">
        <v>699000</v>
      </c>
      <c r="E248" s="36">
        <f t="shared" si="5"/>
        <v>77.666666666666671</v>
      </c>
    </row>
    <row r="249" spans="1:5" ht="16.5" customHeight="1" x14ac:dyDescent="0.25">
      <c r="A249" s="51" t="s">
        <v>725</v>
      </c>
      <c r="B249" s="47" t="s">
        <v>443</v>
      </c>
      <c r="C249" s="52">
        <v>6459647</v>
      </c>
      <c r="D249" s="52">
        <v>4155884</v>
      </c>
      <c r="E249" s="36">
        <f t="shared" si="5"/>
        <v>64.336085238094284</v>
      </c>
    </row>
    <row r="250" spans="1:5" ht="26.25" customHeight="1" x14ac:dyDescent="0.25">
      <c r="A250" s="51" t="s">
        <v>724</v>
      </c>
      <c r="B250" s="47" t="s">
        <v>444</v>
      </c>
      <c r="C250" s="52">
        <v>2500000</v>
      </c>
      <c r="D250" s="52">
        <v>1349784</v>
      </c>
      <c r="E250" s="36">
        <f t="shared" si="5"/>
        <v>53.99136</v>
      </c>
    </row>
    <row r="251" spans="1:5" ht="18.75" customHeight="1" x14ac:dyDescent="0.25">
      <c r="A251" s="51" t="s">
        <v>733</v>
      </c>
      <c r="B251" s="47" t="s">
        <v>445</v>
      </c>
      <c r="C251" s="52">
        <v>1489000</v>
      </c>
      <c r="D251" s="52">
        <v>1070594.18</v>
      </c>
      <c r="E251" s="36">
        <f t="shared" si="5"/>
        <v>71.900213566151777</v>
      </c>
    </row>
    <row r="252" spans="1:5" ht="18.75" customHeight="1" x14ac:dyDescent="0.25">
      <c r="A252" s="51" t="s">
        <v>732</v>
      </c>
      <c r="B252" s="47" t="s">
        <v>446</v>
      </c>
      <c r="C252" s="52">
        <v>16650826</v>
      </c>
      <c r="D252" s="52">
        <v>14429461.640000001</v>
      </c>
      <c r="E252" s="36">
        <f t="shared" si="5"/>
        <v>86.659134147459113</v>
      </c>
    </row>
    <row r="253" spans="1:5" ht="41.25" customHeight="1" x14ac:dyDescent="0.25">
      <c r="A253" s="51" t="s">
        <v>731</v>
      </c>
      <c r="B253" s="47" t="s">
        <v>447</v>
      </c>
      <c r="C253" s="52">
        <v>16650826</v>
      </c>
      <c r="D253" s="52">
        <v>14429461.640000001</v>
      </c>
      <c r="E253" s="36">
        <f t="shared" si="5"/>
        <v>86.659134147459113</v>
      </c>
    </row>
    <row r="254" spans="1:5" ht="39.75" customHeight="1" x14ac:dyDescent="0.25">
      <c r="A254" s="51" t="s">
        <v>730</v>
      </c>
      <c r="B254" s="47" t="s">
        <v>448</v>
      </c>
      <c r="C254" s="52">
        <v>16650826</v>
      </c>
      <c r="D254" s="52">
        <v>14429461.640000001</v>
      </c>
      <c r="E254" s="36">
        <f t="shared" si="5"/>
        <v>86.659134147459113</v>
      </c>
    </row>
    <row r="255" spans="1:5" ht="15.75" customHeight="1" x14ac:dyDescent="0.25">
      <c r="A255" s="51" t="s">
        <v>729</v>
      </c>
      <c r="B255" s="47" t="s">
        <v>449</v>
      </c>
      <c r="C255" s="52">
        <v>29698491</v>
      </c>
      <c r="D255" s="52">
        <v>23930237.210000001</v>
      </c>
      <c r="E255" s="36">
        <f t="shared" si="5"/>
        <v>80.577283236377227</v>
      </c>
    </row>
    <row r="256" spans="1:5" ht="15" customHeight="1" x14ac:dyDescent="0.25">
      <c r="A256" s="51" t="s">
        <v>728</v>
      </c>
      <c r="B256" s="47" t="s">
        <v>450</v>
      </c>
      <c r="C256" s="52">
        <v>28558900</v>
      </c>
      <c r="D256" s="52">
        <v>23066249.210000001</v>
      </c>
      <c r="E256" s="36">
        <f t="shared" si="5"/>
        <v>80.767288691091039</v>
      </c>
    </row>
    <row r="257" spans="1:5" ht="27.75" customHeight="1" x14ac:dyDescent="0.25">
      <c r="A257" s="51" t="s">
        <v>727</v>
      </c>
      <c r="B257" s="47" t="s">
        <v>451</v>
      </c>
      <c r="C257" s="52">
        <v>28558900</v>
      </c>
      <c r="D257" s="52">
        <v>23066249.210000001</v>
      </c>
      <c r="E257" s="36">
        <f t="shared" si="5"/>
        <v>80.767288691091039</v>
      </c>
    </row>
    <row r="258" spans="1:5" ht="23.25" customHeight="1" x14ac:dyDescent="0.25">
      <c r="A258" s="51" t="s">
        <v>726</v>
      </c>
      <c r="B258" s="47" t="s">
        <v>452</v>
      </c>
      <c r="C258" s="52">
        <v>12451000</v>
      </c>
      <c r="D258" s="52">
        <v>11017476.67</v>
      </c>
      <c r="E258" s="36">
        <f t="shared" si="5"/>
        <v>88.486681150108424</v>
      </c>
    </row>
    <row r="259" spans="1:5" ht="23.25" x14ac:dyDescent="0.25">
      <c r="A259" s="51" t="s">
        <v>725</v>
      </c>
      <c r="B259" s="47" t="s">
        <v>453</v>
      </c>
      <c r="C259" s="52">
        <v>1362900</v>
      </c>
      <c r="D259" s="52">
        <v>1362900</v>
      </c>
      <c r="E259" s="36">
        <f t="shared" si="5"/>
        <v>100</v>
      </c>
    </row>
    <row r="260" spans="1:5" ht="25.5" customHeight="1" x14ac:dyDescent="0.25">
      <c r="A260" s="51" t="s">
        <v>724</v>
      </c>
      <c r="B260" s="47" t="s">
        <v>454</v>
      </c>
      <c r="C260" s="52">
        <v>14745000</v>
      </c>
      <c r="D260" s="52">
        <v>10685872.539999999</v>
      </c>
      <c r="E260" s="36">
        <f t="shared" si="5"/>
        <v>72.471159986436078</v>
      </c>
    </row>
    <row r="261" spans="1:5" ht="26.25" customHeight="1" x14ac:dyDescent="0.25">
      <c r="A261" s="51" t="s">
        <v>713</v>
      </c>
      <c r="B261" s="47" t="s">
        <v>455</v>
      </c>
      <c r="C261" s="52">
        <v>1139591</v>
      </c>
      <c r="D261" s="52">
        <v>863988</v>
      </c>
      <c r="E261" s="36">
        <f t="shared" si="5"/>
        <v>75.815621569492919</v>
      </c>
    </row>
    <row r="262" spans="1:5" ht="15" customHeight="1" x14ac:dyDescent="0.25">
      <c r="A262" s="51" t="s">
        <v>723</v>
      </c>
      <c r="B262" s="47" t="s">
        <v>456</v>
      </c>
      <c r="C262" s="52">
        <v>1139591</v>
      </c>
      <c r="D262" s="52">
        <v>863988</v>
      </c>
      <c r="E262" s="36">
        <f t="shared" si="5"/>
        <v>75.815621569492919</v>
      </c>
    </row>
    <row r="263" spans="1:5" ht="15" customHeight="1" x14ac:dyDescent="0.25">
      <c r="A263" s="51" t="s">
        <v>722</v>
      </c>
      <c r="B263" s="47" t="s">
        <v>457</v>
      </c>
      <c r="C263" s="52">
        <v>1139591</v>
      </c>
      <c r="D263" s="52">
        <v>863988</v>
      </c>
      <c r="E263" s="36">
        <f t="shared" si="5"/>
        <v>75.815621569492919</v>
      </c>
    </row>
    <row r="264" spans="1:5" ht="15" customHeight="1" x14ac:dyDescent="0.25">
      <c r="A264" s="48" t="s">
        <v>721</v>
      </c>
      <c r="B264" s="49" t="s">
        <v>458</v>
      </c>
      <c r="C264" s="50">
        <v>92257356.870000005</v>
      </c>
      <c r="D264" s="50">
        <v>48013949.439999998</v>
      </c>
      <c r="E264" s="37">
        <f t="shared" si="5"/>
        <v>52.043491239030985</v>
      </c>
    </row>
    <row r="265" spans="1:5" ht="15" customHeight="1" x14ac:dyDescent="0.25">
      <c r="A265" s="51" t="s">
        <v>720</v>
      </c>
      <c r="B265" s="47" t="s">
        <v>459</v>
      </c>
      <c r="C265" s="52">
        <v>92231356.870000005</v>
      </c>
      <c r="D265" s="52">
        <v>48013949.439999998</v>
      </c>
      <c r="E265" s="36">
        <f t="shared" si="5"/>
        <v>52.058162288207043</v>
      </c>
    </row>
    <row r="266" spans="1:5" ht="27.75" customHeight="1" x14ac:dyDescent="0.25">
      <c r="A266" s="51" t="s">
        <v>719</v>
      </c>
      <c r="B266" s="47" t="s">
        <v>460</v>
      </c>
      <c r="C266" s="52">
        <v>1000000</v>
      </c>
      <c r="D266" s="52" t="s">
        <v>3</v>
      </c>
      <c r="E266" s="36"/>
    </row>
    <row r="267" spans="1:5" ht="16.5" customHeight="1" x14ac:dyDescent="0.25">
      <c r="A267" s="51" t="s">
        <v>718</v>
      </c>
      <c r="B267" s="47" t="s">
        <v>461</v>
      </c>
      <c r="C267" s="52">
        <v>1000000</v>
      </c>
      <c r="D267" s="52" t="s">
        <v>3</v>
      </c>
      <c r="E267" s="36"/>
    </row>
    <row r="268" spans="1:5" ht="24" customHeight="1" x14ac:dyDescent="0.25">
      <c r="A268" s="51" t="s">
        <v>717</v>
      </c>
      <c r="B268" s="47" t="s">
        <v>462</v>
      </c>
      <c r="C268" s="52">
        <v>1000000</v>
      </c>
      <c r="D268" s="52" t="s">
        <v>3</v>
      </c>
      <c r="E268" s="36"/>
    </row>
    <row r="269" spans="1:5" ht="34.5" x14ac:dyDescent="0.25">
      <c r="A269" s="51" t="s">
        <v>713</v>
      </c>
      <c r="B269" s="47" t="s">
        <v>463</v>
      </c>
      <c r="C269" s="52">
        <v>91231356.870000005</v>
      </c>
      <c r="D269" s="52">
        <v>48013949.439999998</v>
      </c>
      <c r="E269" s="36">
        <f t="shared" si="5"/>
        <v>52.628779278617337</v>
      </c>
    </row>
    <row r="270" spans="1:5" ht="17.25" customHeight="1" x14ac:dyDescent="0.25">
      <c r="A270" s="51" t="s">
        <v>712</v>
      </c>
      <c r="B270" s="47" t="s">
        <v>464</v>
      </c>
      <c r="C270" s="52">
        <v>91231356.870000005</v>
      </c>
      <c r="D270" s="52">
        <v>48013949.439999998</v>
      </c>
      <c r="E270" s="36">
        <f t="shared" si="5"/>
        <v>52.628779278617337</v>
      </c>
    </row>
    <row r="271" spans="1:5" ht="36.75" customHeight="1" x14ac:dyDescent="0.25">
      <c r="A271" s="51" t="s">
        <v>716</v>
      </c>
      <c r="B271" s="47" t="s">
        <v>465</v>
      </c>
      <c r="C271" s="52">
        <v>47732188.869999997</v>
      </c>
      <c r="D271" s="52">
        <v>45761479.039999999</v>
      </c>
      <c r="E271" s="36">
        <f t="shared" si="5"/>
        <v>95.871318963881407</v>
      </c>
    </row>
    <row r="272" spans="1:5" ht="20.25" customHeight="1" x14ac:dyDescent="0.25">
      <c r="A272" s="51" t="s">
        <v>711</v>
      </c>
      <c r="B272" s="47" t="s">
        <v>466</v>
      </c>
      <c r="C272" s="52">
        <v>43499168</v>
      </c>
      <c r="D272" s="52">
        <v>2252470.4</v>
      </c>
      <c r="E272" s="36">
        <f t="shared" ref="E272:E281" si="6">D272*100/C272</f>
        <v>5.1781919139235031</v>
      </c>
    </row>
    <row r="273" spans="1:5" ht="15.75" customHeight="1" x14ac:dyDescent="0.25">
      <c r="A273" s="51" t="s">
        <v>714</v>
      </c>
      <c r="B273" s="47" t="s">
        <v>467</v>
      </c>
      <c r="C273" s="52">
        <v>26000</v>
      </c>
      <c r="D273" s="52" t="s">
        <v>3</v>
      </c>
      <c r="E273" s="36"/>
    </row>
    <row r="274" spans="1:5" ht="29.25" customHeight="1" x14ac:dyDescent="0.25">
      <c r="A274" s="51" t="s">
        <v>713</v>
      </c>
      <c r="B274" s="47" t="s">
        <v>468</v>
      </c>
      <c r="C274" s="52">
        <v>26000</v>
      </c>
      <c r="D274" s="52" t="s">
        <v>3</v>
      </c>
      <c r="E274" s="36"/>
    </row>
    <row r="275" spans="1:5" ht="14.25" customHeight="1" x14ac:dyDescent="0.25">
      <c r="A275" s="51" t="s">
        <v>712</v>
      </c>
      <c r="B275" s="47" t="s">
        <v>469</v>
      </c>
      <c r="C275" s="52">
        <v>26000</v>
      </c>
      <c r="D275" s="52" t="s">
        <v>3</v>
      </c>
      <c r="E275" s="36"/>
    </row>
    <row r="276" spans="1:5" ht="14.25" customHeight="1" x14ac:dyDescent="0.25">
      <c r="A276" s="51" t="s">
        <v>711</v>
      </c>
      <c r="B276" s="47" t="s">
        <v>470</v>
      </c>
      <c r="C276" s="52">
        <v>26000</v>
      </c>
      <c r="D276" s="52" t="s">
        <v>3</v>
      </c>
      <c r="E276" s="36"/>
    </row>
    <row r="277" spans="1:5" ht="14.25" customHeight="1" x14ac:dyDescent="0.25">
      <c r="A277" s="48" t="s">
        <v>710</v>
      </c>
      <c r="B277" s="49" t="s">
        <v>471</v>
      </c>
      <c r="C277" s="50">
        <v>18269300</v>
      </c>
      <c r="D277" s="50">
        <v>11621839.140000001</v>
      </c>
      <c r="E277" s="37">
        <f t="shared" si="6"/>
        <v>63.614036334178103</v>
      </c>
    </row>
    <row r="278" spans="1:5" ht="14.25" customHeight="1" x14ac:dyDescent="0.25">
      <c r="A278" s="51" t="s">
        <v>715</v>
      </c>
      <c r="B278" s="47" t="s">
        <v>472</v>
      </c>
      <c r="C278" s="52">
        <v>18269300</v>
      </c>
      <c r="D278" s="52">
        <v>11621839.140000001</v>
      </c>
      <c r="E278" s="36">
        <f t="shared" si="6"/>
        <v>63.614036334178103</v>
      </c>
    </row>
    <row r="279" spans="1:5" ht="14.25" customHeight="1" x14ac:dyDescent="0.25">
      <c r="A279" s="51" t="s">
        <v>709</v>
      </c>
      <c r="B279" s="47" t="s">
        <v>473</v>
      </c>
      <c r="C279" s="52">
        <v>18269300</v>
      </c>
      <c r="D279" s="52">
        <v>11621839.140000001</v>
      </c>
      <c r="E279" s="36">
        <f t="shared" si="6"/>
        <v>63.614036334178103</v>
      </c>
    </row>
    <row r="280" spans="1:5" ht="14.25" customHeight="1" x14ac:dyDescent="0.25">
      <c r="A280" s="51" t="s">
        <v>708</v>
      </c>
      <c r="B280" s="47" t="s">
        <v>474</v>
      </c>
      <c r="C280" s="52">
        <v>18269300</v>
      </c>
      <c r="D280" s="52">
        <v>11621839.140000001</v>
      </c>
      <c r="E280" s="36">
        <f t="shared" si="6"/>
        <v>63.614036334178103</v>
      </c>
    </row>
    <row r="281" spans="1:5" ht="17.25" customHeight="1" x14ac:dyDescent="0.25">
      <c r="A281" s="53" t="s">
        <v>475</v>
      </c>
      <c r="B281" s="54" t="s">
        <v>2</v>
      </c>
      <c r="C281" s="55">
        <v>-107580629.29000001</v>
      </c>
      <c r="D281" s="55">
        <v>-86491901.5</v>
      </c>
      <c r="E281" s="37">
        <f t="shared" si="6"/>
        <v>80.397281621069425</v>
      </c>
    </row>
    <row r="282" spans="1:5" ht="12.95" customHeight="1" x14ac:dyDescent="0.25">
      <c r="A282" s="2"/>
      <c r="B282" s="41"/>
      <c r="C282" s="42"/>
      <c r="D282" s="42"/>
      <c r="E282" s="8"/>
    </row>
    <row r="283" spans="1:5" ht="12.95" customHeight="1" x14ac:dyDescent="0.25">
      <c r="A283" s="3"/>
      <c r="B283" s="3"/>
      <c r="C283" s="4"/>
      <c r="D283" s="4"/>
    </row>
  </sheetData>
  <mergeCells count="1">
    <mergeCell ref="A1:E1"/>
  </mergeCells>
  <pageMargins left="0.78740157480314965" right="0.59055118110236227" top="0.59055118110236227" bottom="0.39370078740157483" header="0" footer="0"/>
  <pageSetup paperSize="9" scale="75" fitToHeight="0" orientation="portrait" r:id="rId1"/>
  <header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view="pageLayout" topLeftCell="F1" zoomScale="70" zoomScaleNormal="100" zoomScaleSheetLayoutView="70" zoomScalePageLayoutView="70" workbookViewId="0">
      <selection activeCell="N50" sqref="N50"/>
    </sheetView>
  </sheetViews>
  <sheetFormatPr defaultRowHeight="15" x14ac:dyDescent="0.25"/>
  <cols>
    <col min="1" max="1" width="51.5703125" style="1" customWidth="1"/>
    <col min="2" max="2" width="20.85546875" style="1" customWidth="1"/>
    <col min="3" max="3" width="15" style="1" customWidth="1"/>
    <col min="4" max="4" width="13.85546875" style="1" customWidth="1"/>
    <col min="5" max="5" width="9.7109375" style="1" customWidth="1"/>
    <col min="6" max="16384" width="9.140625" style="1"/>
  </cols>
  <sheetData>
    <row r="1" spans="1:5" ht="14.1" customHeight="1" x14ac:dyDescent="0.25">
      <c r="A1" s="84" t="s">
        <v>476</v>
      </c>
      <c r="B1" s="84"/>
      <c r="C1" s="84"/>
      <c r="D1" s="84"/>
      <c r="E1" s="84"/>
    </row>
    <row r="2" spans="1:5" ht="14.1" customHeight="1" x14ac:dyDescent="0.25">
      <c r="A2" s="66"/>
      <c r="B2" s="40"/>
      <c r="C2" s="39"/>
      <c r="D2" s="39"/>
      <c r="E2" s="8"/>
    </row>
    <row r="3" spans="1:5" ht="51" x14ac:dyDescent="0.25">
      <c r="A3" s="62" t="s">
        <v>699</v>
      </c>
      <c r="B3" s="31" t="s">
        <v>797</v>
      </c>
      <c r="C3" s="32" t="s">
        <v>703</v>
      </c>
      <c r="D3" s="33" t="s">
        <v>704</v>
      </c>
      <c r="E3" s="34" t="s">
        <v>698</v>
      </c>
    </row>
    <row r="4" spans="1:5" x14ac:dyDescent="0.25">
      <c r="A4" s="43" t="s">
        <v>477</v>
      </c>
      <c r="B4" s="57" t="s">
        <v>2</v>
      </c>
      <c r="C4" s="50">
        <v>107580629.29000001</v>
      </c>
      <c r="D4" s="50">
        <v>86491901.5</v>
      </c>
      <c r="E4" s="63">
        <f>D4*100/C4</f>
        <v>80.397281621069425</v>
      </c>
    </row>
    <row r="5" spans="1:5" x14ac:dyDescent="0.25">
      <c r="A5" s="70" t="s">
        <v>478</v>
      </c>
      <c r="B5" s="58"/>
      <c r="C5" s="58"/>
      <c r="D5" s="58"/>
      <c r="E5" s="63"/>
    </row>
    <row r="6" spans="1:5" x14ac:dyDescent="0.25">
      <c r="A6" s="71" t="s">
        <v>479</v>
      </c>
      <c r="B6" s="72" t="s">
        <v>2</v>
      </c>
      <c r="C6" s="73">
        <v>40000000</v>
      </c>
      <c r="D6" s="73">
        <v>30000000</v>
      </c>
      <c r="E6" s="63">
        <f t="shared" ref="E6:E32" si="0">D6*100/C6</f>
        <v>75</v>
      </c>
    </row>
    <row r="7" spans="1:5" ht="12.95" customHeight="1" x14ac:dyDescent="0.25">
      <c r="A7" s="74" t="s">
        <v>480</v>
      </c>
      <c r="B7" s="58"/>
      <c r="C7" s="58"/>
      <c r="D7" s="58"/>
      <c r="E7" s="63"/>
    </row>
    <row r="8" spans="1:5" ht="23.25" x14ac:dyDescent="0.25">
      <c r="A8" s="51" t="s">
        <v>817</v>
      </c>
      <c r="B8" s="72" t="s">
        <v>481</v>
      </c>
      <c r="C8" s="73">
        <v>40000000</v>
      </c>
      <c r="D8" s="73" t="s">
        <v>3</v>
      </c>
      <c r="E8" s="63"/>
    </row>
    <row r="9" spans="1:5" ht="23.25" x14ac:dyDescent="0.25">
      <c r="A9" s="51" t="s">
        <v>816</v>
      </c>
      <c r="B9" s="72" t="s">
        <v>482</v>
      </c>
      <c r="C9" s="73">
        <v>327558387.45999998</v>
      </c>
      <c r="D9" s="73">
        <v>287558387.45999998</v>
      </c>
      <c r="E9" s="64">
        <f t="shared" si="0"/>
        <v>87.788436647837429</v>
      </c>
    </row>
    <row r="10" spans="1:5" ht="23.25" x14ac:dyDescent="0.25">
      <c r="A10" s="51" t="s">
        <v>815</v>
      </c>
      <c r="B10" s="72" t="s">
        <v>483</v>
      </c>
      <c r="C10" s="73">
        <v>327558387.45999998</v>
      </c>
      <c r="D10" s="73">
        <v>287558387.45999998</v>
      </c>
      <c r="E10" s="64">
        <f t="shared" si="0"/>
        <v>87.788436647837429</v>
      </c>
    </row>
    <row r="11" spans="1:5" ht="23.25" x14ac:dyDescent="0.25">
      <c r="A11" s="51" t="s">
        <v>814</v>
      </c>
      <c r="B11" s="72" t="s">
        <v>484</v>
      </c>
      <c r="C11" s="73">
        <v>-287558387.45999998</v>
      </c>
      <c r="D11" s="73">
        <v>-287558387.45999998</v>
      </c>
      <c r="E11" s="64">
        <f t="shared" si="0"/>
        <v>100</v>
      </c>
    </row>
    <row r="12" spans="1:5" ht="23.25" x14ac:dyDescent="0.25">
      <c r="A12" s="51" t="s">
        <v>813</v>
      </c>
      <c r="B12" s="72" t="s">
        <v>485</v>
      </c>
      <c r="C12" s="73">
        <v>-287558387.45999998</v>
      </c>
      <c r="D12" s="73">
        <v>-287558387.45999998</v>
      </c>
      <c r="E12" s="64">
        <f t="shared" si="0"/>
        <v>100</v>
      </c>
    </row>
    <row r="13" spans="1:5" ht="23.25" x14ac:dyDescent="0.25">
      <c r="A13" s="51" t="s">
        <v>811</v>
      </c>
      <c r="B13" s="72" t="s">
        <v>486</v>
      </c>
      <c r="C13" s="73" t="s">
        <v>3</v>
      </c>
      <c r="D13" s="73">
        <v>30000000</v>
      </c>
      <c r="E13" s="63"/>
    </row>
    <row r="14" spans="1:5" ht="23.25" x14ac:dyDescent="0.25">
      <c r="A14" s="51" t="s">
        <v>812</v>
      </c>
      <c r="B14" s="72" t="s">
        <v>487</v>
      </c>
      <c r="C14" s="73" t="s">
        <v>3</v>
      </c>
      <c r="D14" s="73">
        <v>30000000</v>
      </c>
      <c r="E14" s="63"/>
    </row>
    <row r="15" spans="1:5" ht="34.5" x14ac:dyDescent="0.25">
      <c r="A15" s="51" t="s">
        <v>810</v>
      </c>
      <c r="B15" s="72" t="s">
        <v>488</v>
      </c>
      <c r="C15" s="73">
        <v>30000000</v>
      </c>
      <c r="D15" s="73">
        <v>30000000</v>
      </c>
      <c r="E15" s="64">
        <f t="shared" si="0"/>
        <v>100</v>
      </c>
    </row>
    <row r="16" spans="1:5" ht="34.5" x14ac:dyDescent="0.25">
      <c r="A16" s="51" t="s">
        <v>809</v>
      </c>
      <c r="B16" s="72" t="s">
        <v>489</v>
      </c>
      <c r="C16" s="73">
        <v>30000000</v>
      </c>
      <c r="D16" s="73">
        <v>30000000</v>
      </c>
      <c r="E16" s="64">
        <f t="shared" si="0"/>
        <v>100</v>
      </c>
    </row>
    <row r="17" spans="1:5" ht="34.5" x14ac:dyDescent="0.25">
      <c r="A17" s="51" t="s">
        <v>808</v>
      </c>
      <c r="B17" s="72" t="s">
        <v>490</v>
      </c>
      <c r="C17" s="73">
        <v>-30000000</v>
      </c>
      <c r="D17" s="73" t="s">
        <v>3</v>
      </c>
      <c r="E17" s="63"/>
    </row>
    <row r="18" spans="1:5" ht="34.5" x14ac:dyDescent="0.25">
      <c r="A18" s="51" t="s">
        <v>807</v>
      </c>
      <c r="B18" s="72" t="s">
        <v>491</v>
      </c>
      <c r="C18" s="73">
        <v>-30000000</v>
      </c>
      <c r="D18" s="73" t="s">
        <v>3</v>
      </c>
      <c r="E18" s="63"/>
    </row>
    <row r="19" spans="1:5" x14ac:dyDescent="0.25">
      <c r="A19" s="71" t="s">
        <v>492</v>
      </c>
      <c r="B19" s="72" t="s">
        <v>2</v>
      </c>
      <c r="C19" s="73" t="s">
        <v>3</v>
      </c>
      <c r="D19" s="73" t="s">
        <v>3</v>
      </c>
      <c r="E19" s="63"/>
    </row>
    <row r="20" spans="1:5" x14ac:dyDescent="0.25">
      <c r="A20" s="75" t="s">
        <v>480</v>
      </c>
      <c r="B20" s="58"/>
      <c r="C20" s="58"/>
      <c r="D20" s="58"/>
      <c r="E20" s="63"/>
    </row>
    <row r="21" spans="1:5" x14ac:dyDescent="0.25">
      <c r="A21" s="76" t="s">
        <v>493</v>
      </c>
      <c r="B21" s="77" t="s">
        <v>2</v>
      </c>
      <c r="C21" s="45">
        <v>67580629.290000007</v>
      </c>
      <c r="D21" s="45">
        <v>56491901.5</v>
      </c>
      <c r="E21" s="63">
        <f t="shared" si="0"/>
        <v>83.591854786648426</v>
      </c>
    </row>
    <row r="22" spans="1:5" ht="23.25" x14ac:dyDescent="0.25">
      <c r="A22" s="51" t="s">
        <v>806</v>
      </c>
      <c r="B22" s="72" t="s">
        <v>494</v>
      </c>
      <c r="C22" s="73">
        <v>67580629.290000007</v>
      </c>
      <c r="D22" s="73">
        <v>56491901.5</v>
      </c>
      <c r="E22" s="64">
        <f t="shared" si="0"/>
        <v>83.591854786648426</v>
      </c>
    </row>
    <row r="23" spans="1:5" x14ac:dyDescent="0.25">
      <c r="A23" s="71" t="s">
        <v>495</v>
      </c>
      <c r="B23" s="72" t="s">
        <v>2</v>
      </c>
      <c r="C23" s="73">
        <v>-2862142682.3000002</v>
      </c>
      <c r="D23" s="73">
        <v>-1992838008.28</v>
      </c>
      <c r="E23" s="64">
        <f t="shared" si="0"/>
        <v>69.627486449367638</v>
      </c>
    </row>
    <row r="24" spans="1:5" x14ac:dyDescent="0.25">
      <c r="A24" s="51" t="s">
        <v>805</v>
      </c>
      <c r="B24" s="72" t="s">
        <v>496</v>
      </c>
      <c r="C24" s="73">
        <v>-2862142682.3000002</v>
      </c>
      <c r="D24" s="73">
        <v>-1992838008.28</v>
      </c>
      <c r="E24" s="64">
        <f t="shared" si="0"/>
        <v>69.627486449367638</v>
      </c>
    </row>
    <row r="25" spans="1:5" x14ac:dyDescent="0.25">
      <c r="A25" s="51" t="s">
        <v>804</v>
      </c>
      <c r="B25" s="72" t="s">
        <v>497</v>
      </c>
      <c r="C25" s="73">
        <v>-2862142682.3000002</v>
      </c>
      <c r="D25" s="73">
        <v>-1992838008.28</v>
      </c>
      <c r="E25" s="64">
        <f t="shared" si="0"/>
        <v>69.627486449367638</v>
      </c>
    </row>
    <row r="26" spans="1:5" x14ac:dyDescent="0.25">
      <c r="A26" s="51" t="s">
        <v>803</v>
      </c>
      <c r="B26" s="72" t="s">
        <v>498</v>
      </c>
      <c r="C26" s="73">
        <v>-2862142682.3000002</v>
      </c>
      <c r="D26" s="73">
        <v>-1992838008.28</v>
      </c>
      <c r="E26" s="64">
        <f t="shared" si="0"/>
        <v>69.627486449367638</v>
      </c>
    </row>
    <row r="27" spans="1:5" ht="23.25" x14ac:dyDescent="0.25">
      <c r="A27" s="51" t="s">
        <v>802</v>
      </c>
      <c r="B27" s="72" t="s">
        <v>499</v>
      </c>
      <c r="C27" s="73">
        <v>-2862142682.3000002</v>
      </c>
      <c r="D27" s="73">
        <v>-1992838008.28</v>
      </c>
      <c r="E27" s="64">
        <f t="shared" si="0"/>
        <v>69.627486449367638</v>
      </c>
    </row>
    <row r="28" spans="1:5" x14ac:dyDescent="0.25">
      <c r="A28" s="71" t="s">
        <v>500</v>
      </c>
      <c r="B28" s="72" t="s">
        <v>2</v>
      </c>
      <c r="C28" s="73">
        <v>2929723311.5900002</v>
      </c>
      <c r="D28" s="73">
        <v>2049329909.78</v>
      </c>
      <c r="E28" s="64">
        <f t="shared" si="0"/>
        <v>69.949605878235687</v>
      </c>
    </row>
    <row r="29" spans="1:5" x14ac:dyDescent="0.25">
      <c r="A29" s="51" t="s">
        <v>801</v>
      </c>
      <c r="B29" s="72" t="s">
        <v>501</v>
      </c>
      <c r="C29" s="73">
        <v>2929723311.5900002</v>
      </c>
      <c r="D29" s="73">
        <v>2049329909.78</v>
      </c>
      <c r="E29" s="64">
        <f t="shared" si="0"/>
        <v>69.949605878235687</v>
      </c>
    </row>
    <row r="30" spans="1:5" x14ac:dyDescent="0.25">
      <c r="A30" s="51" t="s">
        <v>800</v>
      </c>
      <c r="B30" s="72" t="s">
        <v>502</v>
      </c>
      <c r="C30" s="73">
        <v>2929723311.5900002</v>
      </c>
      <c r="D30" s="73">
        <v>2049329909.78</v>
      </c>
      <c r="E30" s="64">
        <f t="shared" si="0"/>
        <v>69.949605878235687</v>
      </c>
    </row>
    <row r="31" spans="1:5" x14ac:dyDescent="0.25">
      <c r="A31" s="51" t="s">
        <v>799</v>
      </c>
      <c r="B31" s="72" t="s">
        <v>503</v>
      </c>
      <c r="C31" s="73">
        <v>2929723311.5900002</v>
      </c>
      <c r="D31" s="73">
        <v>2049329909.78</v>
      </c>
      <c r="E31" s="64">
        <f t="shared" si="0"/>
        <v>69.949605878235687</v>
      </c>
    </row>
    <row r="32" spans="1:5" ht="23.25" x14ac:dyDescent="0.25">
      <c r="A32" s="51" t="s">
        <v>798</v>
      </c>
      <c r="B32" s="72" t="s">
        <v>504</v>
      </c>
      <c r="C32" s="73">
        <v>2929723311.5900002</v>
      </c>
      <c r="D32" s="73">
        <v>2049329909.78</v>
      </c>
      <c r="E32" s="64">
        <f t="shared" si="0"/>
        <v>69.949605878235687</v>
      </c>
    </row>
    <row r="33" spans="1:5" ht="12.95" customHeight="1" x14ac:dyDescent="0.25">
      <c r="A33" s="67"/>
      <c r="B33" s="41"/>
      <c r="C33" s="68"/>
      <c r="D33" s="69"/>
      <c r="E33" s="8"/>
    </row>
    <row r="34" spans="1:5" ht="12.95" customHeight="1" x14ac:dyDescent="0.25">
      <c r="A34" s="3"/>
      <c r="B34" s="3"/>
      <c r="C34" s="4"/>
      <c r="D34" s="4"/>
    </row>
    <row r="35" spans="1:5" ht="52.5" customHeight="1" x14ac:dyDescent="0.25">
      <c r="A35" s="85" t="s">
        <v>821</v>
      </c>
      <c r="B35" s="85"/>
      <c r="C35" s="8"/>
      <c r="D35" s="79" t="s">
        <v>820</v>
      </c>
    </row>
    <row r="36" spans="1:5" ht="16.5" x14ac:dyDescent="0.25">
      <c r="A36" s="65"/>
      <c r="B36" s="8"/>
      <c r="C36" s="8"/>
    </row>
  </sheetData>
  <mergeCells count="2">
    <mergeCell ref="A1:E1"/>
    <mergeCell ref="A35:B35"/>
  </mergeCells>
  <pageMargins left="0.78740157480314965" right="0.78740157480314965" top="0.59055118110236227" bottom="0.39370078740157483" header="0" footer="0"/>
  <pageSetup paperSize="9" scale="76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E24DA26-E82F-47C6-A8C9-68E4B5D29FF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Дарья Шикалова</dc:creator>
  <cp:lastModifiedBy>Дума - Начальник отдела 01</cp:lastModifiedBy>
  <cp:lastPrinted>2021-10-14T12:44:30Z</cp:lastPrinted>
  <dcterms:created xsi:type="dcterms:W3CDTF">2021-10-13T10:16:17Z</dcterms:created>
  <dcterms:modified xsi:type="dcterms:W3CDTF">2021-10-27T09:22:24Z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0503317G_20210101.xlsx</vt:lpwstr>
  </property>
  <property fmtid="{D5CDD505-2E9C-101B-9397-08002B2CF9AE}" pid="3" name="Название отчета">
    <vt:lpwstr>0503317G_20210101.xlsx</vt:lpwstr>
  </property>
  <property fmtid="{D5CDD505-2E9C-101B-9397-08002B2CF9AE}" pid="4" name="Версия клиента">
    <vt:lpwstr>19.2.5.33948</vt:lpwstr>
  </property>
  <property fmtid="{D5CDD505-2E9C-101B-9397-08002B2CF9AE}" pid="5" name="Версия базы">
    <vt:lpwstr>19.2.0.184977064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SMARTSVODBD</vt:lpwstr>
  </property>
  <property fmtid="{D5CDD505-2E9C-101B-9397-08002B2CF9AE}" pid="8" name="База">
    <vt:lpwstr>svod_smart</vt:lpwstr>
  </property>
  <property fmtid="{D5CDD505-2E9C-101B-9397-08002B2CF9AE}" pid="9" name="Пользователь">
    <vt:lpwstr>kr13029_3</vt:lpwstr>
  </property>
  <property fmtid="{D5CDD505-2E9C-101B-9397-08002B2CF9AE}" pid="10" name="Шаблон">
    <vt:lpwstr>0503317G_20210101.xlt</vt:lpwstr>
  </property>
  <property fmtid="{D5CDD505-2E9C-101B-9397-08002B2CF9AE}" pid="11" name="Локальная база">
    <vt:lpwstr>используется</vt:lpwstr>
  </property>
</Properties>
</file>