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3230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  <definedName name="_xlnm.Print_Area" localSheetId="0">Доходы!$A$1:$E$167</definedName>
  </definedNames>
  <calcPr calcId="124519"/>
</workbook>
</file>

<file path=xl/calcChain.xml><?xml version="1.0" encoding="utf-8"?>
<calcChain xmlns="http://schemas.openxmlformats.org/spreadsheetml/2006/main">
  <c r="E7" i="4"/>
  <c r="E9"/>
  <c r="E10"/>
  <c r="E11"/>
  <c r="E12"/>
  <c r="E13"/>
  <c r="E16"/>
  <c r="E17"/>
  <c r="E18"/>
  <c r="E19"/>
  <c r="E20"/>
  <c r="E21"/>
  <c r="E22"/>
  <c r="E23"/>
  <c r="E24"/>
  <c r="E25"/>
  <c r="E5"/>
  <c r="E141" i="3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4"/>
  <c r="E55"/>
  <c r="E56"/>
  <c r="E57"/>
  <c r="E58"/>
  <c r="E62"/>
  <c r="E63"/>
  <c r="E64"/>
  <c r="E65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8"/>
  <c r="E89"/>
  <c r="E90"/>
  <c r="E91"/>
  <c r="E92"/>
  <c r="E93"/>
  <c r="E94"/>
  <c r="E95"/>
  <c r="E103"/>
  <c r="E104"/>
  <c r="E105"/>
  <c r="E106"/>
  <c r="E107"/>
  <c r="E108"/>
  <c r="E109"/>
  <c r="E110"/>
  <c r="E111"/>
  <c r="E115"/>
  <c r="E116"/>
  <c r="E117"/>
  <c r="E118"/>
  <c r="E122"/>
  <c r="E123"/>
  <c r="E124"/>
  <c r="E127"/>
  <c r="E128"/>
  <c r="E129"/>
  <c r="E130"/>
  <c r="E132"/>
  <c r="E133"/>
  <c r="E134"/>
  <c r="E135"/>
  <c r="E136"/>
  <c r="E137"/>
  <c r="E138"/>
  <c r="E139"/>
  <c r="E142"/>
  <c r="E143"/>
  <c r="E144"/>
  <c r="E145"/>
  <c r="E146"/>
  <c r="E147"/>
  <c r="E149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4"/>
  <c r="E185"/>
  <c r="E186"/>
  <c r="E187"/>
  <c r="E188"/>
  <c r="E189"/>
  <c r="E190"/>
  <c r="E191"/>
  <c r="E192"/>
  <c r="E193"/>
  <c r="E194"/>
  <c r="E195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5"/>
  <c r="E13" i="2"/>
  <c r="E14"/>
  <c r="E15"/>
  <c r="E16"/>
  <c r="E17"/>
  <c r="E18"/>
  <c r="E20"/>
  <c r="E21"/>
  <c r="E22"/>
  <c r="E23"/>
  <c r="E24"/>
  <c r="E26"/>
  <c r="E27"/>
  <c r="E28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7"/>
  <c r="E79"/>
  <c r="E80"/>
  <c r="E81"/>
  <c r="E82"/>
  <c r="E86"/>
  <c r="E90"/>
  <c r="E91"/>
  <c r="E92"/>
  <c r="E95"/>
  <c r="E96"/>
  <c r="E97"/>
  <c r="E99"/>
  <c r="E100"/>
  <c r="E101"/>
  <c r="E102"/>
  <c r="E103"/>
  <c r="E107"/>
  <c r="E108"/>
  <c r="E109"/>
  <c r="E110"/>
  <c r="E111"/>
  <c r="E112"/>
  <c r="E118"/>
  <c r="E119"/>
  <c r="E120"/>
  <c r="E121"/>
  <c r="E122"/>
  <c r="E123"/>
  <c r="E124"/>
  <c r="E125"/>
  <c r="E126"/>
  <c r="E127"/>
  <c r="E128"/>
  <c r="E129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1"/>
</calcChain>
</file>

<file path=xl/sharedStrings.xml><?xml version="1.0" encoding="utf-8"?>
<sst xmlns="http://schemas.openxmlformats.org/spreadsheetml/2006/main" count="1046" uniqueCount="752">
  <si>
    <t xml:space="preserve">  Субсидии бюджетным учреждениям</t>
  </si>
  <si>
    <t xml:space="preserve"> 000 0113 0000000000 610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</si>
  <si>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</si>
  <si>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000 0113 0000000000 611</t>
  </si>
  <si>
    <t xml:space="preserve">  Субсидии бюджетным учреждениям на иные цели</t>
  </si>
  <si>
    <t xml:space="preserve"> 000 0113 0000000000 612</t>
  </si>
  <si>
    <t xml:space="preserve">  Субсидии автономным учреждениям</t>
  </si>
  <si>
    <t xml:space="preserve"> 000 0113 0000000000 620</t>
  </si>
  <si>
    <t xml:space="preserve">  Субсидии автономным учреждениям на иные цели</t>
  </si>
  <si>
    <t xml:space="preserve"> 000 0113 0000000000 622</t>
  </si>
  <si>
    <t xml:space="preserve"> 000 0113 0000000000 800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</si>
  <si>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</si>
  <si>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000 0113 0000000000 810</t>
  </si>
  <si>
    <t xml:space="preserve">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</si>
  <si>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 000 0113 0000000000 812</t>
  </si>
  <si>
    <t xml:space="preserve"> 000 0113 0000000000 830</t>
  </si>
  <si>
    <t xml:space="preserve"> 000 0113 0000000000 831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</si>
  <si>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</si>
  <si>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</si>
  <si>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</si>
  <si>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</si>
  <si>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</si>
  <si>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 НАЦИОНАЛЬНАЯ БЕЗОПАСНОСТЬ И ПРАВООХРАНИТЕЛЬНАЯ ДЕЯТЕЛЬНОСТЬ</t>
  </si>
  <si>
    <t xml:space="preserve"> 000 0300 0000000000 000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</si>
  <si>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</si>
  <si>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000 0309 0000000000 000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</si>
  <si>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</si>
  <si>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</si>
  <si>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</si>
  <si>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000 0309 0000000000 600</t>
  </si>
  <si>
    <t xml:space="preserve"> 000 0309 0000000000 610</t>
  </si>
  <si>
    <t xml:space="preserve"> 000 0309 0000000000 611</t>
  </si>
  <si>
    <t xml:space="preserve">  Другие вопросы в области национальной безопасности и правоохранительной деятельности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</si>
  <si>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</si>
  <si>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</si>
  <si>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</si>
  <si>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</si>
  <si>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</si>
  <si>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 Субсидии некоммерческим организациям (за исключением государственных (муниципальных) учреждений)</t>
  </si>
  <si>
    <t xml:space="preserve"> 000 0314 0000000000 630</t>
  </si>
  <si>
    <t xml:space="preserve">  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</si>
  <si>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 000 0314 0000000000 632</t>
  </si>
  <si>
    <t xml:space="preserve">  НАЦИОНАЛЬНАЯ ЭКОНОМИКА</t>
  </si>
  <si>
    <t xml:space="preserve"> 000 0400 0000000000 000</t>
  </si>
  <si>
    <t xml:space="preserve">  Транспорт</t>
  </si>
  <si>
    <t xml:space="preserve"> 000 0408 0000000000 000</t>
  </si>
  <si>
    <t xml:space="preserve"> 000 0408 0000000000 800</t>
  </si>
  <si>
    <t xml:space="preserve"> 000 0408 0000000000 810</t>
  </si>
  <si>
    <t xml:space="preserve">  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</si>
  <si>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 000 0408 0000000000 813</t>
  </si>
  <si>
    <t xml:space="preserve">  Дорожное хозяйство (дорожные фонды)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</si>
  <si>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</si>
  <si>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</si>
  <si>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</si>
  <si>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</si>
  <si>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 Капитальные вложения в объекты государственной (муниципальной) собственности</t>
  </si>
  <si>
    <t xml:space="preserve"> 000 0409 0000000000 400</t>
  </si>
  <si>
    <t xml:space="preserve">  Бюджетные инвестиции</t>
  </si>
  <si>
    <t xml:space="preserve"> 000 0409 0000000000 410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</si>
  <si>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</si>
  <si>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000 0409 0000000000 414</t>
  </si>
  <si>
    <t xml:space="preserve"> 000 0409 0000000000 800</t>
  </si>
  <si>
    <t xml:space="preserve"> 000 0409 0000000000 830</t>
  </si>
  <si>
    <t xml:space="preserve"> 000 0409 0000000000 831</t>
  </si>
  <si>
    <t xml:space="preserve">  Другие вопросы в области национальной экономики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</si>
  <si>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</si>
  <si>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</si>
  <si>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</si>
  <si>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</si>
  <si>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</si>
  <si>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000 0412 0000000000 610</t>
  </si>
  <si>
    <t xml:space="preserve"> 000 0412 0000000000 612</t>
  </si>
  <si>
    <t xml:space="preserve"> 000 0412 0000000000 630</t>
  </si>
  <si>
    <t xml:space="preserve">  Иные субсидии некоммерческим организациям (за исключением государственных (муниципальных) учреждений)</t>
  </si>
  <si>
    <t xml:space="preserve"> 000 0412 0000000000 634</t>
  </si>
  <si>
    <t xml:space="preserve">  ЖИЛИЩНО-КОММУНАЛЬНОЕ ХОЗЯЙСТВО</t>
  </si>
  <si>
    <t xml:space="preserve"> 000 0500 0000000000 000</t>
  </si>
  <si>
    <t xml:space="preserve">  Жилищное хозяйство</t>
  </si>
  <si>
    <t xml:space="preserve"> 000 0501 0000000000 000</t>
  </si>
  <si>
    <t xml:space="preserve"> 000 0501 0000000000 200</t>
  </si>
  <si>
    <t xml:space="preserve"> 000 0501 0000000000 240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</si>
  <si>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</si>
  <si>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000 0501 0000000000 243</t>
  </si>
  <si>
    <t xml:space="preserve"> 000 0501 0000000000 244</t>
  </si>
  <si>
    <t xml:space="preserve"> 000 0501 0000000000 800</t>
  </si>
  <si>
    <t xml:space="preserve"> 000 0501 0000000000 810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</si>
  <si>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</si>
  <si>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000 0501 0000000000 811</t>
  </si>
  <si>
    <t xml:space="preserve"> 000 0501 0000000000 813</t>
  </si>
  <si>
    <t xml:space="preserve">  Коммунальное хозяйство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</si>
  <si>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</si>
  <si>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</si>
  <si>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</si>
  <si>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</si>
  <si>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</si>
  <si>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</si>
  <si>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</si>
  <si>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</si>
  <si>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 Благоустройство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</si>
  <si>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</si>
  <si>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</si>
  <si>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</si>
  <si>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000 0503 0000000000 243</t>
  </si>
  <si>
    <t xml:space="preserve"> 000 0503 0000000000 244</t>
  </si>
  <si>
    <t xml:space="preserve"> 000 0503 0000000000 400</t>
  </si>
  <si>
    <t xml:space="preserve"> 000 0503 0000000000 410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</si>
  <si>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</si>
  <si>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000 0503 0000000000 412</t>
  </si>
  <si>
    <t xml:space="preserve"> 000 0503 0000000000 414</t>
  </si>
  <si>
    <t xml:space="preserve"> 000 0503 0000000000 800</t>
  </si>
  <si>
    <t xml:space="preserve"> 000 0503 0000000000 830</t>
  </si>
  <si>
    <t xml:space="preserve"> 000 0503 0000000000 831</t>
  </si>
  <si>
    <t xml:space="preserve">  Другие вопросы в области жилищно-коммунального хозяйства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</si>
  <si>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</si>
  <si>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</si>
  <si>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</si>
  <si>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</si>
  <si>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 ОБРАЗОВАНИЕ</t>
  </si>
  <si>
    <t xml:space="preserve"> 000 0700 0000000000 000</t>
  </si>
  <si>
    <t xml:space="preserve">  Дошкольное образование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</si>
  <si>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</si>
  <si>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</si>
  <si>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</si>
  <si>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</si>
  <si>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</si>
  <si>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 Общее образование</t>
  </si>
  <si>
    <t xml:space="preserve"> 000 0702 0000000000 000</t>
  </si>
  <si>
    <t xml:space="preserve"> 000 0702 0000000000 100</t>
  </si>
  <si>
    <t xml:space="preserve"> 000 0702 0000000000 110</t>
  </si>
  <si>
    <t xml:space="preserve"> 000 0702 0000000000 111</t>
  </si>
  <si>
    <t xml:space="preserve"> 000 0702 0000000000 112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</si>
  <si>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</si>
  <si>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000 0702 0000000000 113</t>
  </si>
  <si>
    <t xml:space="preserve"> 000 0702 0000000000 119</t>
  </si>
  <si>
    <t xml:space="preserve"> 000 0702 0000000000 200</t>
  </si>
  <si>
    <t xml:space="preserve"> 000 0702 0000000000 240</t>
  </si>
  <si>
    <t xml:space="preserve"> 000 0702 0000000000 242</t>
  </si>
  <si>
    <t xml:space="preserve"> 000 0702 0000000000 244</t>
  </si>
  <si>
    <t xml:space="preserve"> 000 0702 0000000000 300</t>
  </si>
  <si>
    <t xml:space="preserve"> 000 0702 0000000000 320</t>
  </si>
  <si>
    <t xml:space="preserve"> 000 0702 0000000000 321</t>
  </si>
  <si>
    <t xml:space="preserve"> 000 0702 0000000000 400</t>
  </si>
  <si>
    <t xml:space="preserve"> 000 0702 0000000000 410</t>
  </si>
  <si>
    <t xml:space="preserve"> 000 0702 0000000000 414</t>
  </si>
  <si>
    <t xml:space="preserve">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</si>
  <si>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000 0702 0000000000 460</t>
  </si>
  <si>
    <t xml:space="preserve">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</si>
  <si>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000 0702 0000000000 464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</si>
  <si>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</si>
  <si>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</si>
  <si>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</si>
  <si>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</si>
  <si>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</si>
  <si>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</si>
  <si>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000 0702 0000000000 621</t>
  </si>
  <si>
    <t xml:space="preserve"> 000 0702 0000000000 622</t>
  </si>
  <si>
    <t xml:space="preserve"> 000 0702 0000000000 800</t>
  </si>
  <si>
    <t xml:space="preserve"> 000 0702 0000000000 850</t>
  </si>
  <si>
    <t xml:space="preserve"> 000 0702 0000000000 851</t>
  </si>
  <si>
    <t xml:space="preserve"> 000 0702 0000000000 852</t>
  </si>
  <si>
    <t xml:space="preserve"> 000 0702 0000000000 853</t>
  </si>
  <si>
    <t xml:space="preserve">  Начальное профессиональное образование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</si>
  <si>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</si>
  <si>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</si>
  <si>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</si>
  <si>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</si>
  <si>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</si>
  <si>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000 0703 0000000000 620</t>
  </si>
  <si>
    <t xml:space="preserve"> 000 0703 0000000000 621</t>
  </si>
  <si>
    <t xml:space="preserve">  Профессиональная подготовка, переподготовка и повышение квалификации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</si>
  <si>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</si>
  <si>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</si>
  <si>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</si>
  <si>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</si>
  <si>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</si>
  <si>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</si>
  <si>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</si>
  <si>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 xml:space="preserve">  Молодежная политика и оздоровление детей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</si>
  <si>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</si>
  <si>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</si>
  <si>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</si>
  <si>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</si>
  <si>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</si>
  <si>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000 0707 0000000000 320</t>
  </si>
  <si>
    <t xml:space="preserve"> 000 0707 0000000000 321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</si>
  <si>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</si>
  <si>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</si>
  <si>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</si>
  <si>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</si>
  <si>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 Другие вопросы в области образования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</si>
  <si>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</si>
  <si>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</si>
  <si>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</si>
  <si>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</si>
  <si>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</si>
  <si>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</si>
  <si>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</si>
  <si>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</si>
  <si>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000 0709 0000000000 242</t>
  </si>
  <si>
    <t xml:space="preserve"> 000 0709 0000000000 244</t>
  </si>
  <si>
    <t xml:space="preserve"> 000 0709 0000000000 300</t>
  </si>
  <si>
    <t xml:space="preserve">  Премии и гранты</t>
  </si>
  <si>
    <t xml:space="preserve"> 000 0709 0000000000 350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</si>
  <si>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</si>
  <si>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</si>
  <si>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</si>
  <si>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</si>
  <si>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</si>
  <si>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</si>
  <si>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</si>
  <si>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</si>
  <si>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</si>
  <si>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 КУЛЬТУРА, КИНЕМАТОГРАФИЯ</t>
  </si>
  <si>
    <t xml:space="preserve"> 000 0800 0000000000 000</t>
  </si>
  <si>
    <t xml:space="preserve">  Культура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</si>
  <si>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</si>
  <si>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</si>
  <si>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</si>
  <si>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</si>
  <si>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</si>
  <si>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Другие вопросы в области культуры, кинематографии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</si>
  <si>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</si>
  <si>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</si>
  <si>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</si>
  <si>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</si>
  <si>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</si>
  <si>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 СОЦИАЛЬНАЯ ПОЛИТИКА</t>
  </si>
  <si>
    <t xml:space="preserve"> 000 1000 0000000000 000</t>
  </si>
  <si>
    <t xml:space="preserve">  Пенсионное обеспечение</t>
  </si>
  <si>
    <t xml:space="preserve"> 000 1001 0000000000 000</t>
  </si>
  <si>
    <t xml:space="preserve"> 000 1001 0000000000 300</t>
  </si>
  <si>
    <t xml:space="preserve">  Публичные нормативные социальные выплаты гражданам</t>
  </si>
  <si>
    <t xml:space="preserve"> 000 1001 0000000000 310</t>
  </si>
  <si>
    <t xml:space="preserve">  Иные пенсии, социальные доплаты к пенсиям</t>
  </si>
  <si>
    <t xml:space="preserve"> 000 1001 0000000000 312</t>
  </si>
  <si>
    <t xml:space="preserve">  Социальное обеспечение населения</t>
  </si>
  <si>
    <t xml:space="preserve"> 000 1003 0000000000 000</t>
  </si>
  <si>
    <t xml:space="preserve"> 000 1003 0000000000 200</t>
  </si>
  <si>
    <t xml:space="preserve"> 000 1003 0000000000 240</t>
  </si>
  <si>
    <t xml:space="preserve"> 000 1003 0000000000 244</t>
  </si>
  <si>
    <t xml:space="preserve"> 000 1003 0000000000 300</t>
  </si>
  <si>
    <t xml:space="preserve"> 000 1003 0000000000 310</t>
  </si>
  <si>
    <t xml:space="preserve">  Пособия, компенсации, меры социальной поддержки по публичным нормативным обязательствам</t>
  </si>
  <si>
    <t xml:space="preserve"> 000 1003 0000000000 313</t>
  </si>
  <si>
    <t xml:space="preserve"> 000 1003 0000000000 320</t>
  </si>
  <si>
    <t xml:space="preserve"> 000 1003 0000000000 321</t>
  </si>
  <si>
    <t xml:space="preserve">  Приобретение товаров, работ, услуг в пользу граждан в целях их социального обеспечения</t>
  </si>
  <si>
    <t xml:space="preserve"> 000 1003 0000000000 323</t>
  </si>
  <si>
    <t xml:space="preserve">  Охрана семьи и детства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</si>
  <si>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</si>
  <si>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</si>
  <si>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</si>
  <si>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</si>
  <si>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 Субсидии гражданам на приобретение жилья</t>
  </si>
  <si>
    <t xml:space="preserve"> 000 1004 0000000000 322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</si>
  <si>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</si>
  <si>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</si>
  <si>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</si>
  <si>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</si>
  <si>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 Другие вопросы в области социальной политики</t>
  </si>
  <si>
    <t xml:space="preserve"> 000 1006 0000000000 000</t>
  </si>
  <si>
    <t xml:space="preserve"> 000 1006 0000000000 600</t>
  </si>
  <si>
    <t xml:space="preserve"> 000 1006 0000000000 630</t>
  </si>
  <si>
    <t xml:space="preserve"> 000 1006 0000000000 632</t>
  </si>
  <si>
    <t xml:space="preserve">  ФИЗИЧЕСКАЯ КУЛЬТУРА И СПОРТ</t>
  </si>
  <si>
    <t xml:space="preserve"> 000 1100 0000000000 000</t>
  </si>
  <si>
    <t xml:space="preserve">  Физическая культура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</si>
  <si>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</si>
  <si>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</si>
  <si>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</si>
  <si>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</si>
  <si>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</si>
  <si>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 Массовый спорт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</si>
  <si>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</si>
  <si>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</si>
  <si>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</si>
  <si>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</si>
  <si>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 ОБСЛУЖИВАНИЕ ГОСУДАРСТВЕННОГО И МУНИЦИПАЛЬНОГО ДОЛГА</t>
  </si>
  <si>
    <t xml:space="preserve"> 000 1300 0000000000 000</t>
  </si>
  <si>
    <t xml:space="preserve">  Обслуживание государственного внутреннего и муниципального долга</t>
  </si>
  <si>
    <t xml:space="preserve"> 000 1301 0000000000 000</t>
  </si>
  <si>
    <t xml:space="preserve">  Обслуживание государственного (муниципального) долга</t>
  </si>
  <si>
    <t xml:space="preserve"> 000 1301 0000000000 700</t>
  </si>
  <si>
    <t xml:space="preserve">  Обслуживание муниципального долга</t>
  </si>
  <si>
    <t xml:space="preserve"> 000 1301 0000000000 730</t>
  </si>
  <si>
    <t>Результат исполнения бюджета (дефицит / профицит)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</si>
  <si>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</si>
  <si>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</si>
  <si>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</si>
  <si>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</si>
  <si>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Кредиты кредитных организаций в валюте Российской Федерации</t>
  </si>
  <si>
    <t xml:space="preserve"> 000 0102000000 0000 000</t>
  </si>
  <si>
    <t xml:space="preserve">  Получение кредитов от кредитных организаций в валюте Российской Федерации</t>
  </si>
  <si>
    <t xml:space="preserve"> 000 0102000000 0000 700</t>
  </si>
  <si>
    <t xml:space="preserve">  Получение кредитов от кредитных организаций бюджетами городских округов в валюте Российской Федерации</t>
  </si>
  <si>
    <t xml:space="preserve"> 000 0102000004 0000 710</t>
  </si>
  <si>
    <t xml:space="preserve">  Погашение кредитов, предоставленных кредитными организациями в валюте Российской Федерации</t>
  </si>
  <si>
    <t xml:space="preserve"> 000 0102000000 0000 800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</si>
  <si>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</si>
  <si>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000 0102000004 0000 810</t>
  </si>
  <si>
    <t xml:space="preserve">источники внешнего финансирования 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</si>
  <si>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</si>
  <si>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</si>
  <si>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</si>
  <si>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</si>
  <si>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</si>
  <si>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</si>
  <si>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</si>
  <si>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</si>
  <si>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городских округов</t>
  </si>
  <si>
    <t xml:space="preserve"> 000 0105020104 0000 510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</si>
  <si>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</si>
  <si>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</si>
  <si>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</si>
  <si>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</si>
  <si>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</si>
  <si>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городских округов</t>
  </si>
  <si>
    <t xml:space="preserve"> 000 0105020104 0000 610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</si>
  <si>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</si>
  <si>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</si>
  <si>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</si>
  <si>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Процент исполнения плана</t>
  </si>
  <si>
    <t xml:space="preserve">Утверждено </t>
  </si>
  <si>
    <t>Постановлением Администрации</t>
  </si>
  <si>
    <t>города Глазова</t>
  </si>
  <si>
    <t>Отчет об исполнении бюджета города Глазова за 1 полугодие 2018 г.</t>
  </si>
  <si>
    <t xml:space="preserve"> 1. Доходы бюджета</t>
  </si>
  <si>
    <t>руб.</t>
  </si>
  <si>
    <t xml:space="preserve">Код расхода по бюджетной классификации </t>
  </si>
  <si>
    <t>План на год</t>
  </si>
  <si>
    <t xml:space="preserve">Исполнено </t>
  </si>
  <si>
    <t>2. Расходы бюджета</t>
  </si>
  <si>
    <t xml:space="preserve">Код источника финансирования по бюджетной классификации </t>
  </si>
  <si>
    <t>3. Источники финансирования дефицита бюджета</t>
  </si>
  <si>
    <t xml:space="preserve">Начальник Управления финансов </t>
  </si>
  <si>
    <t>Петров И.В.</t>
  </si>
  <si>
    <t>Администрации города Глазова</t>
  </si>
  <si>
    <t>Исполнено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</si>
  <si>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</si>
  <si>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</si>
  <si>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</si>
  <si>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</si>
  <si>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</si>
  <si>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</si>
  <si>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</si>
  <si>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</si>
  <si>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</si>
  <si>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</si>
  <si>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</si>
  <si>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</si>
  <si>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</si>
  <si>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</si>
  <si>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</si>
  <si>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</si>
  <si>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</si>
  <si>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</si>
  <si>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</si>
  <si>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</si>
  <si>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</si>
  <si>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</si>
  <si>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</si>
  <si>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</si>
  <si>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</si>
  <si>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</si>
  <si>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</si>
  <si>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</si>
  <si>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</si>
  <si>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</si>
  <si>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</si>
  <si>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</si>
  <si>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</si>
  <si>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</si>
  <si>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</si>
  <si>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           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</si>
  <si>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</si>
  <si>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</si>
  <si>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</si>
  <si>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</si>
  <si>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</si>
  <si>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</si>
  <si>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</si>
  <si>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</si>
  <si>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</si>
  <si>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</si>
  <si>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</si>
  <si>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</si>
  <si>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</si>
  <si>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</si>
  <si>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</si>
  <si>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</si>
  <si>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</si>
  <si>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</si>
  <si>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</si>
  <si>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</si>
  <si>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</si>
  <si>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</si>
  <si>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</si>
  <si>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</si>
  <si>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</si>
  <si>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</si>
  <si>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</si>
  <si>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</si>
  <si>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</si>
  <si>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</si>
  <si>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</si>
  <si>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</si>
  <si>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</si>
  <si>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</si>
  <si>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</si>
  <si>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</si>
  <si>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</si>
  <si>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</si>
  <si>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</si>
  <si>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</si>
  <si>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 на прибыль организаций, зачислявшийся до                 1 января 2005 года в местные бюджеты</t>
  </si>
  <si>
    <t xml:space="preserve"> 000 1090100000 0000 110</t>
  </si>
  <si>
    <t xml:space="preserve">  Налог на прибыль организаций, зачислявшийся до                        1 января 2005 года в местные бюджеты, мобилизуемый на территориях городских округов</t>
  </si>
  <si>
    <t xml:space="preserve"> 000 1090102004 0000 110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</si>
  <si>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</si>
  <si>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</si>
  <si>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               1 января 2006 года)</t>
  </si>
  <si>
    <t xml:space="preserve"> 000 1090405000 0000 110</t>
  </si>
  <si>
    <t xml:space="preserve">  Земельный налог (по обязательствам, возникшим до              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</si>
  <si>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</si>
  <si>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</si>
  <si>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</si>
  <si>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</si>
  <si>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</si>
  <si>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</si>
  <si>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</si>
  <si>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</si>
  <si>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</si>
  <si>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</si>
  <si>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</si>
  <si>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</si>
  <si>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</si>
  <si>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</si>
  <si>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</si>
  <si>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</si>
  <si>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</si>
  <si>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</si>
  <si>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</si>
  <si>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</si>
  <si>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</si>
  <si>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</si>
  <si>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</si>
  <si>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</si>
  <si>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</si>
  <si>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</si>
  <si>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</si>
  <si>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</si>
  <si>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</si>
  <si>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</si>
  <si>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</si>
  <si>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</si>
  <si>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</si>
  <si>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</si>
  <si>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</si>
  <si>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</si>
  <si>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</si>
  <si>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</si>
  <si>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</si>
  <si>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 &lt;7&gt;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</si>
  <si>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</si>
  <si>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</si>
  <si>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</si>
  <si>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</si>
  <si>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</si>
  <si>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</si>
  <si>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</si>
  <si>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</si>
  <si>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</si>
  <si>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(РАБОТ)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</si>
  <si>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</si>
  <si>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</si>
  <si>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</si>
  <si>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Прочие доходы от оказания платных услуг (работ)</t>
  </si>
  <si>
    <t xml:space="preserve"> 000 1130199000 0000 130</t>
  </si>
  <si>
    <t xml:space="preserve">  Прочие доходы от оказания платных услуг (работ) получателями средств бюджетов городских округов</t>
  </si>
  <si>
    <t xml:space="preserve"> 000 1130199404 0000 130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</si>
  <si>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</si>
  <si>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</si>
  <si>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</si>
  <si>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</si>
  <si>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</si>
  <si>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</si>
  <si>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</si>
  <si>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</si>
  <si>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</si>
  <si>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</si>
  <si>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</si>
  <si>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</si>
  <si>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</si>
  <si>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</si>
  <si>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</si>
  <si>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</si>
  <si>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</si>
  <si>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</si>
  <si>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</si>
  <si>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</si>
  <si>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</si>
  <si>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</si>
  <si>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</si>
  <si>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</si>
  <si>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</si>
  <si>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</si>
  <si>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</si>
  <si>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</si>
  <si>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</si>
  <si>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</si>
  <si>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</si>
  <si>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</si>
  <si>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</si>
  <si>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</si>
  <si>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</si>
  <si>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</si>
  <si>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</si>
  <si>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</si>
  <si>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</si>
  <si>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 000 1162100000 0000 140</t>
  </si>
  <si>
    <t xml:space="preserve">  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</si>
  <si>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 xml:space="preserve"> 000 1162104004 0000 140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</si>
  <si>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</si>
  <si>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</si>
  <si>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законодательства в области охраны окружающей среды</t>
  </si>
  <si>
    <t xml:space="preserve"> 000 1162505001 0000 140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</si>
  <si>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</si>
  <si>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</si>
  <si>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</si>
  <si>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</si>
  <si>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</si>
  <si>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</si>
  <si>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правонарушения в области дорожного движения</t>
  </si>
  <si>
    <t xml:space="preserve"> 000 1163003001 0000 140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</si>
  <si>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</si>
  <si>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</si>
  <si>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</si>
  <si>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</si>
  <si>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городских округов</t>
  </si>
  <si>
    <t xml:space="preserve"> 000 1169004004 0000 140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</si>
  <si>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</si>
  <si>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</si>
  <si>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</si>
  <si>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</si>
  <si>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</si>
  <si>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</si>
  <si>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Прочие неналоговые доходы</t>
  </si>
  <si>
    <t xml:space="preserve"> 000 1170500000 0000 180</t>
  </si>
  <si>
    <t xml:space="preserve">  Прочие неналоговые доходы бюджетов городских округов</t>
  </si>
  <si>
    <t xml:space="preserve"> 000 1170504004 0000 180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</si>
  <si>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</si>
  <si>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</si>
  <si>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</si>
  <si>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</si>
  <si>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</si>
  <si>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000 2021000000 0000 151</t>
  </si>
  <si>
    <t xml:space="preserve">  Дотации на выравнивание бюджетной обеспеченности</t>
  </si>
  <si>
    <t xml:space="preserve"> 000 2021500100 0000 151</t>
  </si>
  <si>
    <t xml:space="preserve">  Дотации бюджетам городских округов на выравнивание бюджетной обеспеченности</t>
  </si>
  <si>
    <t xml:space="preserve"> 000 2021500104 0000 151</t>
  </si>
  <si>
    <t xml:space="preserve">  Дотации бюджетам на поддержку мер по обеспечению сбалансированности бюджетов</t>
  </si>
  <si>
    <t xml:space="preserve"> 000 2021500200 0000 151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</si>
  <si>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</si>
  <si>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000 2021500204 0000 151</t>
  </si>
  <si>
    <t xml:space="preserve">  Прочие дотации</t>
  </si>
  <si>
    <t xml:space="preserve"> 000 2021999900 0000 151</t>
  </si>
  <si>
    <t xml:space="preserve">  Прочие дотации бюджетам городских округов</t>
  </si>
  <si>
    <t xml:space="preserve"> 000 2021999904 0000 151</t>
  </si>
  <si>
    <t xml:space="preserve">  Субсидии бюджетам бюджетной системы Российской Федерации (межбюджетные субсидии)</t>
  </si>
  <si>
    <t xml:space="preserve"> 000 2022000000 0000 151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</si>
  <si>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</si>
  <si>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000 2022007700 0000 151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</si>
  <si>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</si>
  <si>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000 2022007704 0000 151</t>
  </si>
  <si>
    <t xml:space="preserve">  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</si>
  <si>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000 2022555500 0000 151</t>
  </si>
  <si>
    <t xml:space="preserve">  Субсидии бюджетам городских округов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</si>
  <si>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 xml:space="preserve"> 000 2022555504 0000 151</t>
  </si>
  <si>
    <t xml:space="preserve">  Прочие субсидии</t>
  </si>
  <si>
    <t xml:space="preserve"> 000 2022999900 0000 151</t>
  </si>
  <si>
    <t xml:space="preserve">  Прочие субсидии бюджетам городских округов</t>
  </si>
  <si>
    <t xml:space="preserve"> 000 2022999904 0000 151</t>
  </si>
  <si>
    <t xml:space="preserve">  Субвенции бюджетам бюджетной системы Российской Федерации</t>
  </si>
  <si>
    <t xml:space="preserve"> 000 2023000000 0000 151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</si>
  <si>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</si>
  <si>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000 2023002400 0000 151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</si>
  <si>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</si>
  <si>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000 2023002404 0000 151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</si>
  <si>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</si>
  <si>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000 2023002700 0000 151</t>
  </si>
  <si>
    <t xml:space="preserve"> 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</si>
  <si>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000 2023002704 0000 151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</si>
  <si>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</si>
  <si>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000 2023002900 0000 151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</si>
  <si>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</si>
  <si>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000 2023002904 0000 151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</si>
  <si>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</si>
  <si>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000 2023512000 0000 151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</si>
  <si>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</si>
  <si>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000 2023512004 0000 151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</si>
  <si>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</si>
  <si>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000 2023526000 0000 151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</si>
  <si>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</si>
  <si>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000 2023526004 0000 151</t>
  </si>
  <si>
    <t xml:space="preserve">  Субвенции бюджетам на государственную регистрацию актов гражданского состояния</t>
  </si>
  <si>
    <t xml:space="preserve"> 000 2023593000 0000 151</t>
  </si>
  <si>
    <t xml:space="preserve">  Субвенции бюджетам городских округов на государственную регистрацию актов гражданского состояния</t>
  </si>
  <si>
    <t xml:space="preserve"> 000 2023593004 0000 151</t>
  </si>
  <si>
    <t xml:space="preserve">  Иные межбюджетные трансферты</t>
  </si>
  <si>
    <t xml:space="preserve"> 000 2024000000 0000 151</t>
  </si>
  <si>
    <t xml:space="preserve">  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</si>
  <si>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000 2024514400 0000 151</t>
  </si>
  <si>
    <t xml:space="preserve">  Межбюджетные трансферты, передаваемые бюджетам городских округов на комплектование книжных фондов библиотек муниципальных образований</t>
  </si>
  <si>
    <t xml:space="preserve"> 000 2024514404 0000 151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</si>
  <si>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</si>
  <si>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000 2024516000 0000 151</t>
  </si>
  <si>
    <t xml:space="preserve">  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</si>
  <si>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 xml:space="preserve"> 000 2024516004 0000 151</t>
  </si>
  <si>
    <t xml:space="preserve">  Прочие межбюджетные трансферты, передаваемые бюджетам</t>
  </si>
  <si>
    <t xml:space="preserve"> 000 2024999900 0000 151</t>
  </si>
  <si>
    <t xml:space="preserve">  Прочие межбюджетные трансферты, передаваемые бюджетам городских округов</t>
  </si>
  <si>
    <t xml:space="preserve"> 000 2024999904 0000 151</t>
  </si>
  <si>
    <t xml:space="preserve">  БЕЗВОЗМЕЗДНЫЕ ПОСТУПЛЕНИЯ ОТ НЕГОСУДАРСТВЕННЫХ ОРГАНИЗАЦИЙ</t>
  </si>
  <si>
    <t xml:space="preserve"> 000 2040000000 0000 000</t>
  </si>
  <si>
    <t xml:space="preserve">  Безвозмездные поступления от негосударственных организаций в бюджеты городских округов</t>
  </si>
  <si>
    <t xml:space="preserve"> 000 2040400004 0000 180</t>
  </si>
  <si>
    <t xml:space="preserve">  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</si>
  <si>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000 2040402004 0000 180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</si>
  <si>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</si>
  <si>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</si>
  <si>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</si>
  <si>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000 2070400004 0000 180</t>
  </si>
  <si>
    <t xml:space="preserve">  Поступления от денежных пожертвований, предоставляемых физическими лицами получателям средств бюджетов городских округов</t>
  </si>
  <si>
    <t xml:space="preserve"> 000 2070402004 0000 180</t>
  </si>
  <si>
    <t xml:space="preserve"> 000 2070405004 0000 180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</si>
  <si>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</si>
  <si>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</si>
  <si>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</si>
  <si>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 xml:space="preserve"> 000 2180000000 0000 180</t>
  </si>
  <si>
    <t xml:space="preserve">  Доходы бюджетов городских округов от возврата организациями остатков субсидий прошлых лет</t>
  </si>
  <si>
    <t xml:space="preserve"> 000 2180400004 0000 180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</si>
  <si>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</si>
  <si>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</si>
  <si>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</si>
  <si>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</si>
  <si>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</si>
  <si>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</si>
  <si>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</si>
  <si>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000 2196001004 0000 151</t>
  </si>
  <si>
    <t/>
  </si>
  <si>
    <t>Расходы бюджета - ИТОГО</t>
  </si>
  <si>
    <t xml:space="preserve">  ОБЩЕГОСУДАРСТВЕННЫЕ ВОПРОСЫ</t>
  </si>
  <si>
    <t xml:space="preserve"> 000 0100 0000000000 000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</si>
  <si>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</si>
  <si>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</si>
  <si>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</si>
  <si>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000 0102 0000000000 100</t>
  </si>
  <si>
    <t xml:space="preserve">  Расходы на выплаты персоналу государственных (муниципальных) органов</t>
  </si>
  <si>
    <t xml:space="preserve"> 000 0102 0000000000 120</t>
  </si>
  <si>
    <t xml:space="preserve">  Фонд оплаты труда государственных (муниципальных) органов</t>
  </si>
  <si>
    <t xml:space="preserve"> 000 0102 0000000000 121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</si>
  <si>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</si>
  <si>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000 0102 0000000000 129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</si>
  <si>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</si>
  <si>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</si>
  <si>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</si>
  <si>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</si>
  <si>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</si>
  <si>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</si>
  <si>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000 0103 0000000000 122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</si>
  <si>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</si>
  <si>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000 0103 0000000000 123</t>
  </si>
  <si>
    <t xml:space="preserve"> 000 0103 0000000000 129</t>
  </si>
  <si>
    <t xml:space="preserve">  Закупка товаров, работ и услуг для обеспечения государственных (муниципальных) нужд</t>
  </si>
  <si>
    <t xml:space="preserve"> 000 0103 0000000000 200</t>
  </si>
  <si>
    <t xml:space="preserve">  Иные закупки товаров, работ и услуг для обеспечения государственных (муниципальных) нужд</t>
  </si>
  <si>
    <t xml:space="preserve"> 000 0103 0000000000 240</t>
  </si>
  <si>
    <t xml:space="preserve">  Закупка товаров, работ, услуг в сфере информационно-коммуникационных технологий</t>
  </si>
  <si>
    <t xml:space="preserve"> 000 0103 0000000000 242</t>
  </si>
  <si>
    <t xml:space="preserve">  Прочая закупка товаров, работ и услуг</t>
  </si>
  <si>
    <t xml:space="preserve"> 000 0103 0000000000 244</t>
  </si>
  <si>
    <t xml:space="preserve">  Иные бюджетные ассигнования</t>
  </si>
  <si>
    <t xml:space="preserve"> 000 0103 0000000000 800</t>
  </si>
  <si>
    <t xml:space="preserve">  Исполнение судебных актов</t>
  </si>
  <si>
    <t xml:space="preserve"> 000 0103 0000000000 830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</si>
  <si>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</si>
  <si>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000 0103 0000000000 831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</si>
  <si>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</si>
  <si>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</si>
  <si>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</si>
  <si>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</si>
  <si>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</si>
  <si>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</si>
  <si>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</si>
  <si>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</si>
  <si>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</si>
  <si>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000 0104 0000000000 242</t>
  </si>
  <si>
    <t xml:space="preserve"> 000 0104 0000000000 244</t>
  </si>
  <si>
    <t xml:space="preserve">  Социальное обеспечение и иные выплаты населению</t>
  </si>
  <si>
    <t xml:space="preserve"> 000 0104 0000000000 300</t>
  </si>
  <si>
    <t xml:space="preserve">  Социальные выплаты гражданам, кроме публичных нормативных социальных выплат</t>
  </si>
  <si>
    <t xml:space="preserve"> 000 0104 0000000000 320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</si>
  <si>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</si>
  <si>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000 0104 0000000000 321</t>
  </si>
  <si>
    <t xml:space="preserve"> 000 0104 0000000000 800</t>
  </si>
  <si>
    <t xml:space="preserve">  Уплата налогов, сборов и иных платежей</t>
  </si>
  <si>
    <t xml:space="preserve"> 000 0104 0000000000 850</t>
  </si>
  <si>
    <t xml:space="preserve">  Уплата налога на имущество организаций и земельного налога</t>
  </si>
  <si>
    <t xml:space="preserve"> 000 0104 0000000000 851</t>
  </si>
  <si>
    <t xml:space="preserve">  Уплата прочих налогов, сборов</t>
  </si>
  <si>
    <t xml:space="preserve"> 000 0104 0000000000 852</t>
  </si>
  <si>
    <t xml:space="preserve">  Уплата иных платежей</t>
  </si>
  <si>
    <t xml:space="preserve"> 000 0104 0000000000 853</t>
  </si>
  <si>
    <t xml:space="preserve">  Судебная система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</si>
  <si>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</si>
  <si>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</si>
  <si>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</si>
  <si>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</si>
  <si>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</si>
  <si>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</si>
  <si>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</si>
  <si>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</si>
  <si>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</si>
  <si>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</si>
  <si>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</si>
  <si>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</si>
  <si>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</si>
  <si>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000 0106 0000000000 242</t>
  </si>
  <si>
    <t xml:space="preserve"> 000 0106 0000000000 244</t>
  </si>
  <si>
    <t xml:space="preserve">  Резервные фонды</t>
  </si>
  <si>
    <t xml:space="preserve"> 000 0111 0000000000 000</t>
  </si>
  <si>
    <t xml:space="preserve"> 000 0111 0000000000 800</t>
  </si>
  <si>
    <t xml:space="preserve">  Резервные средства</t>
  </si>
  <si>
    <t xml:space="preserve"> 000 0111 0000000000 870</t>
  </si>
  <si>
    <t xml:space="preserve">  Другие общегосударственные вопросы</t>
  </si>
  <si>
    <t xml:space="preserve"> 000 0113 0000000000 000</t>
  </si>
  <si>
    <t xml:space="preserve"> 000 0113 0000000000 100</t>
  </si>
  <si>
    <t xml:space="preserve">  Расходы на выплаты персоналу казенных учреждений</t>
  </si>
  <si>
    <t xml:space="preserve"> 000 0113 0000000000 110</t>
  </si>
  <si>
    <t xml:space="preserve">  Фонд оплаты труда учреждений</t>
  </si>
  <si>
    <t xml:space="preserve"> 000 0113 0000000000 111</t>
  </si>
  <si>
    <t xml:space="preserve">  Иные выплаты персоналу учреждений, за исключением фонда оплаты труда</t>
  </si>
  <si>
    <t xml:space="preserve"> 000 0113 0000000000 112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</si>
  <si>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</si>
  <si>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</si>
  <si>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</si>
  <si>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</si>
  <si>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000 0113 0000000000 242</t>
  </si>
  <si>
    <t xml:space="preserve"> 000 0113 0000000000 244</t>
  </si>
  <si>
    <t xml:space="preserve">  Предоставление субсидий бюджетным, автономным учреждениям и иным некоммерческим организациям</t>
  </si>
  <si>
    <t xml:space="preserve"> 000 0113 0000000000 600</t>
  </si>
  <si>
    <t>от 11.07.2018 № 39/29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</si>
</sst>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0.0"/>
  </numFmts>
  <fonts count="21">
    <font>
      <sz val="11"/>
      <name val="Calibri"/>
      <family val="2"/>
    </font>
    <font>
      <b/>
      <sz val="8"/>
      <color indexed="8"/>
      <name val="Arial"/>
    </font>
    <font>
      <sz val="11"/>
      <name val="Calibri"/>
      <family val="2"/>
    </font>
    <font>
      <sz val="10"/>
      <name val="Arial Cyr"/>
      <family val="2"/>
      <charset val="204"/>
    </font>
    <font>
      <b/>
      <sz val="14"/>
      <name val="Arial Cyr"/>
      <family val="2"/>
      <charset val="204"/>
    </font>
    <font>
      <b/>
      <sz val="11"/>
      <name val="Arial"/>
    </font>
    <font>
      <sz val="10"/>
      <name val="Arial"/>
    </font>
    <font>
      <sz val="8"/>
      <name val="Calibri"/>
      <family val="2"/>
    </font>
    <font>
      <b/>
      <sz val="11"/>
      <name val="Calibri"/>
      <family val="2"/>
    </font>
    <font>
      <b/>
      <sz val="11"/>
      <color indexed="8"/>
      <name val="Calibri"/>
    </font>
    <font>
      <sz val="11"/>
      <color rgb="FF000000"/>
      <name val="Calibri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rgb="FF000000"/>
      <name val="Times New Roman"/>
    </font>
    <font>
      <b/>
      <i/>
      <sz val="8"/>
      <color rgb="FF000000"/>
      <name val="Arial"/>
    </font>
    <font>
      <b/>
      <sz val="11"/>
      <color rgb="FF000000"/>
      <name val="Arial"/>
    </font>
    <font>
      <sz val="6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5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75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4" fontId="11" fillId="0" borderId="6">
      <alignment horizontal="right"/>
    </xf>
    <xf numFmtId="0" fontId="11" fillId="0" borderId="7">
      <alignment horizontal="left" wrapText="1"/>
    </xf>
    <xf numFmtId="0" fontId="12" fillId="0" borderId="8">
      <alignment horizontal="left" wrapText="1"/>
    </xf>
    <xf numFmtId="0" fontId="11" fillId="0" borderId="9">
      <alignment horizontal="left" wrapText="1" indent="2"/>
    </xf>
    <xf numFmtId="0" fontId="13" fillId="0" borderId="10"/>
    <xf numFmtId="0" fontId="11" fillId="0" borderId="11"/>
    <xf numFmtId="0" fontId="13" fillId="0" borderId="11"/>
    <xf numFmtId="0" fontId="12" fillId="0" borderId="11"/>
    <xf numFmtId="0" fontId="11" fillId="0" borderId="12">
      <alignment horizontal="left" wrapText="1"/>
    </xf>
    <xf numFmtId="0" fontId="11" fillId="0" borderId="13">
      <alignment horizontal="left" wrapText="1" indent="1"/>
    </xf>
    <xf numFmtId="0" fontId="11" fillId="0" borderId="12">
      <alignment horizontal="left" wrapText="1" indent="2"/>
    </xf>
    <xf numFmtId="0" fontId="11" fillId="0" borderId="14">
      <alignment horizontal="left" wrapText="1" indent="2"/>
    </xf>
    <xf numFmtId="0" fontId="11" fillId="0" borderId="0">
      <alignment horizontal="center" wrapText="1"/>
    </xf>
    <xf numFmtId="49" fontId="11" fillId="0" borderId="11">
      <alignment horizontal="left"/>
    </xf>
    <xf numFmtId="49" fontId="11" fillId="0" borderId="15">
      <alignment horizontal="center" wrapText="1"/>
    </xf>
    <xf numFmtId="49" fontId="11" fillId="0" borderId="15">
      <alignment horizontal="center" shrinkToFit="1"/>
    </xf>
    <xf numFmtId="0" fontId="12" fillId="0" borderId="0">
      <alignment horizontal="center"/>
    </xf>
    <xf numFmtId="49" fontId="11" fillId="0" borderId="16">
      <alignment horizontal="center" shrinkToFit="1"/>
    </xf>
    <xf numFmtId="0" fontId="11" fillId="0" borderId="17">
      <alignment horizontal="left" wrapText="1"/>
    </xf>
    <xf numFmtId="0" fontId="11" fillId="0" borderId="7">
      <alignment horizontal="left" wrapText="1" indent="1"/>
    </xf>
    <xf numFmtId="0" fontId="11" fillId="0" borderId="17">
      <alignment horizontal="left" wrapText="1" indent="2"/>
    </xf>
    <xf numFmtId="0" fontId="11" fillId="0" borderId="7">
      <alignment horizontal="left" wrapText="1" indent="2"/>
    </xf>
    <xf numFmtId="0" fontId="13" fillId="0" borderId="18"/>
    <xf numFmtId="0" fontId="13" fillId="0" borderId="19"/>
    <xf numFmtId="0" fontId="12" fillId="0" borderId="20">
      <alignment horizontal="center" vertical="center" textRotation="90" wrapText="1"/>
    </xf>
    <xf numFmtId="0" fontId="12" fillId="0" borderId="10">
      <alignment horizontal="center" vertical="center" textRotation="90" wrapText="1"/>
    </xf>
    <xf numFmtId="0" fontId="11" fillId="0" borderId="0">
      <alignment vertical="center"/>
    </xf>
    <xf numFmtId="0" fontId="12" fillId="0" borderId="11">
      <alignment horizontal="center" vertical="center" textRotation="90" wrapText="1"/>
    </xf>
    <xf numFmtId="0" fontId="12" fillId="0" borderId="10">
      <alignment horizontal="center" vertical="center" textRotation="90"/>
    </xf>
    <xf numFmtId="0" fontId="12" fillId="0" borderId="11">
      <alignment horizontal="center" vertical="center" textRotation="90"/>
    </xf>
    <xf numFmtId="0" fontId="12" fillId="0" borderId="20">
      <alignment horizontal="center" vertical="center" textRotation="90"/>
    </xf>
    <xf numFmtId="0" fontId="12" fillId="0" borderId="21">
      <alignment horizontal="center" vertical="center" textRotation="90"/>
    </xf>
    <xf numFmtId="0" fontId="14" fillId="0" borderId="11">
      <alignment wrapText="1"/>
    </xf>
    <xf numFmtId="0" fontId="14" fillId="0" borderId="10">
      <alignment wrapText="1"/>
    </xf>
    <xf numFmtId="0" fontId="11" fillId="0" borderId="21">
      <alignment horizontal="center" vertical="top" wrapText="1"/>
    </xf>
    <xf numFmtId="0" fontId="12" fillId="0" borderId="22"/>
    <xf numFmtId="49" fontId="15" fillId="0" borderId="23">
      <alignment horizontal="left" vertical="center" wrapText="1"/>
    </xf>
    <xf numFmtId="49" fontId="11" fillId="0" borderId="24">
      <alignment horizontal="left" vertical="center" wrapText="1" indent="2"/>
    </xf>
    <xf numFmtId="49" fontId="11" fillId="0" borderId="14">
      <alignment horizontal="left" vertical="center" wrapText="1" indent="3"/>
    </xf>
    <xf numFmtId="49" fontId="11" fillId="0" borderId="23">
      <alignment horizontal="left" vertical="center" wrapText="1" indent="3"/>
    </xf>
    <xf numFmtId="49" fontId="11" fillId="0" borderId="25">
      <alignment horizontal="left" vertical="center" wrapText="1" indent="3"/>
    </xf>
    <xf numFmtId="0" fontId="15" fillId="0" borderId="22">
      <alignment horizontal="left" vertical="center" wrapText="1"/>
    </xf>
    <xf numFmtId="49" fontId="11" fillId="0" borderId="10">
      <alignment horizontal="left" vertical="center" wrapText="1" indent="3"/>
    </xf>
    <xf numFmtId="49" fontId="11" fillId="0" borderId="0">
      <alignment horizontal="left" vertical="center" wrapText="1" indent="3"/>
    </xf>
    <xf numFmtId="49" fontId="11" fillId="0" borderId="11">
      <alignment horizontal="left" vertical="center" wrapText="1" indent="3"/>
    </xf>
    <xf numFmtId="49" fontId="15" fillId="0" borderId="22">
      <alignment horizontal="left" vertical="center" wrapText="1"/>
    </xf>
    <xf numFmtId="0" fontId="11" fillId="0" borderId="23">
      <alignment horizontal="left" vertical="center" wrapText="1"/>
    </xf>
    <xf numFmtId="0" fontId="11" fillId="0" borderId="25">
      <alignment horizontal="left" vertical="center" wrapText="1"/>
    </xf>
    <xf numFmtId="49" fontId="11" fillId="0" borderId="23">
      <alignment horizontal="left" vertical="center" wrapText="1"/>
    </xf>
    <xf numFmtId="49" fontId="11" fillId="0" borderId="25">
      <alignment horizontal="left" vertical="center" wrapText="1"/>
    </xf>
    <xf numFmtId="49" fontId="12" fillId="0" borderId="26">
      <alignment horizontal="center"/>
    </xf>
    <xf numFmtId="49" fontId="12" fillId="0" borderId="27">
      <alignment horizontal="center" vertical="center" wrapText="1"/>
    </xf>
    <xf numFmtId="49" fontId="11" fillId="0" borderId="28">
      <alignment horizontal="center" vertical="center" wrapText="1"/>
    </xf>
    <xf numFmtId="49" fontId="11" fillId="0" borderId="15">
      <alignment horizontal="center" vertical="center" wrapText="1"/>
    </xf>
    <xf numFmtId="49" fontId="11" fillId="0" borderId="27">
      <alignment horizontal="center" vertical="center" wrapText="1"/>
    </xf>
    <xf numFmtId="49" fontId="11" fillId="0" borderId="29">
      <alignment horizontal="center" vertical="center" wrapText="1"/>
    </xf>
    <xf numFmtId="49" fontId="11" fillId="0" borderId="30">
      <alignment horizontal="center" vertical="center" wrapText="1"/>
    </xf>
    <xf numFmtId="49" fontId="11" fillId="0" borderId="0">
      <alignment horizontal="center" vertical="center" wrapText="1"/>
    </xf>
    <xf numFmtId="49" fontId="11" fillId="0" borderId="11">
      <alignment horizontal="center" vertical="center" wrapText="1"/>
    </xf>
    <xf numFmtId="49" fontId="12" fillId="0" borderId="26">
      <alignment horizontal="center" vertical="center" wrapText="1"/>
    </xf>
    <xf numFmtId="0" fontId="12" fillId="0" borderId="26">
      <alignment horizontal="center" vertical="center"/>
    </xf>
    <xf numFmtId="0" fontId="11" fillId="0" borderId="28">
      <alignment horizontal="center" vertical="center"/>
    </xf>
    <xf numFmtId="0" fontId="11" fillId="0" borderId="15">
      <alignment horizontal="center" vertical="center"/>
    </xf>
    <xf numFmtId="0" fontId="11" fillId="0" borderId="27">
      <alignment horizontal="center" vertical="center"/>
    </xf>
    <xf numFmtId="0" fontId="12" fillId="0" borderId="27">
      <alignment horizontal="center" vertical="center"/>
    </xf>
    <xf numFmtId="0" fontId="11" fillId="0" borderId="29">
      <alignment horizontal="center" vertical="center"/>
    </xf>
    <xf numFmtId="49" fontId="12" fillId="0" borderId="26">
      <alignment horizontal="center" vertical="center"/>
    </xf>
    <xf numFmtId="49" fontId="11" fillId="0" borderId="28">
      <alignment horizontal="center" vertical="center"/>
    </xf>
    <xf numFmtId="49" fontId="11" fillId="0" borderId="15">
      <alignment horizontal="center" vertical="center"/>
    </xf>
    <xf numFmtId="49" fontId="11" fillId="0" borderId="27">
      <alignment horizontal="center" vertical="center"/>
    </xf>
    <xf numFmtId="49" fontId="11" fillId="0" borderId="29">
      <alignment horizontal="center" vertical="center"/>
    </xf>
    <xf numFmtId="49" fontId="11" fillId="0" borderId="21">
      <alignment horizontal="center" vertical="top" wrapText="1"/>
    </xf>
    <xf numFmtId="0" fontId="11" fillId="0" borderId="18"/>
    <xf numFmtId="4" fontId="11" fillId="0" borderId="31">
      <alignment horizontal="right"/>
    </xf>
    <xf numFmtId="4" fontId="11" fillId="0" borderId="30">
      <alignment horizontal="right"/>
    </xf>
    <xf numFmtId="4" fontId="11" fillId="0" borderId="0">
      <alignment horizontal="right" shrinkToFit="1"/>
    </xf>
    <xf numFmtId="4" fontId="11" fillId="0" borderId="11">
      <alignment horizontal="right"/>
    </xf>
    <xf numFmtId="49" fontId="11" fillId="0" borderId="11">
      <alignment horizontal="center"/>
    </xf>
    <xf numFmtId="0" fontId="11" fillId="0" borderId="10">
      <alignment horizontal="center"/>
    </xf>
    <xf numFmtId="0" fontId="11" fillId="0" borderId="10"/>
    <xf numFmtId="0" fontId="11" fillId="0" borderId="11">
      <alignment horizontal="center"/>
    </xf>
    <xf numFmtId="49" fontId="11" fillId="0" borderId="10">
      <alignment horizontal="center"/>
    </xf>
    <xf numFmtId="49" fontId="11" fillId="0" borderId="0">
      <alignment horizontal="left"/>
    </xf>
    <xf numFmtId="4" fontId="11" fillId="0" borderId="18">
      <alignment horizontal="right"/>
    </xf>
    <xf numFmtId="0" fontId="11" fillId="0" borderId="21">
      <alignment horizontal="center" vertical="top"/>
    </xf>
    <xf numFmtId="4" fontId="11" fillId="0" borderId="19">
      <alignment horizontal="right"/>
    </xf>
    <xf numFmtId="4" fontId="11" fillId="0" borderId="32">
      <alignment horizontal="right"/>
    </xf>
    <xf numFmtId="0" fontId="11" fillId="0" borderId="19"/>
    <xf numFmtId="0" fontId="14" fillId="0" borderId="21">
      <alignment wrapText="1"/>
    </xf>
    <xf numFmtId="0" fontId="10" fillId="0" borderId="33"/>
    <xf numFmtId="0" fontId="13" fillId="2" borderId="0"/>
    <xf numFmtId="0" fontId="12" fillId="0" borderId="0"/>
    <xf numFmtId="0" fontId="16" fillId="0" borderId="0"/>
    <xf numFmtId="0" fontId="11" fillId="0" borderId="0">
      <alignment horizontal="left"/>
    </xf>
    <xf numFmtId="0" fontId="11" fillId="0" borderId="0"/>
    <xf numFmtId="0" fontId="10" fillId="0" borderId="0"/>
    <xf numFmtId="0" fontId="13" fillId="0" borderId="0"/>
    <xf numFmtId="49" fontId="11" fillId="0" borderId="21">
      <alignment horizontal="center" vertical="center" wrapText="1"/>
    </xf>
    <xf numFmtId="0" fontId="11" fillId="0" borderId="34">
      <alignment horizontal="left" wrapText="1"/>
    </xf>
    <xf numFmtId="0" fontId="11" fillId="0" borderId="12">
      <alignment horizontal="left" wrapText="1" indent="1"/>
    </xf>
    <xf numFmtId="0" fontId="11" fillId="0" borderId="35">
      <alignment horizontal="left" wrapText="1" indent="2"/>
    </xf>
    <xf numFmtId="0" fontId="10" fillId="0" borderId="0"/>
    <xf numFmtId="0" fontId="17" fillId="0" borderId="0">
      <alignment horizontal="center" vertical="top"/>
    </xf>
    <xf numFmtId="0" fontId="11" fillId="0" borderId="10">
      <alignment horizontal="left"/>
    </xf>
    <xf numFmtId="49" fontId="11" fillId="0" borderId="26">
      <alignment horizontal="center" wrapText="1"/>
    </xf>
    <xf numFmtId="49" fontId="11" fillId="0" borderId="28">
      <alignment horizontal="center" wrapText="1"/>
    </xf>
    <xf numFmtId="49" fontId="11" fillId="0" borderId="27">
      <alignment horizontal="center"/>
    </xf>
    <xf numFmtId="0" fontId="13" fillId="0" borderId="0"/>
    <xf numFmtId="0" fontId="11" fillId="0" borderId="30"/>
    <xf numFmtId="49" fontId="11" fillId="0" borderId="10"/>
    <xf numFmtId="49" fontId="11" fillId="0" borderId="0"/>
    <xf numFmtId="49" fontId="11" fillId="0" borderId="36">
      <alignment horizontal="center"/>
    </xf>
    <xf numFmtId="49" fontId="11" fillId="0" borderId="18">
      <alignment horizontal="center"/>
    </xf>
    <xf numFmtId="49" fontId="11" fillId="0" borderId="21">
      <alignment horizontal="center"/>
    </xf>
    <xf numFmtId="49" fontId="11" fillId="0" borderId="31">
      <alignment horizontal="center" vertical="center" wrapText="1"/>
    </xf>
    <xf numFmtId="4" fontId="11" fillId="0" borderId="21">
      <alignment horizontal="right"/>
    </xf>
    <xf numFmtId="0" fontId="11" fillId="3" borderId="30"/>
    <xf numFmtId="0" fontId="11" fillId="3" borderId="0"/>
    <xf numFmtId="0" fontId="18" fillId="0" borderId="0">
      <alignment horizontal="center" wrapText="1"/>
    </xf>
    <xf numFmtId="0" fontId="11" fillId="0" borderId="0">
      <alignment horizontal="center"/>
    </xf>
    <xf numFmtId="0" fontId="11" fillId="0" borderId="11">
      <alignment wrapText="1"/>
    </xf>
    <xf numFmtId="0" fontId="11" fillId="0" borderId="37">
      <alignment wrapText="1"/>
    </xf>
    <xf numFmtId="0" fontId="19" fillId="0" borderId="38"/>
    <xf numFmtId="49" fontId="20" fillId="0" borderId="39">
      <alignment horizontal="right"/>
    </xf>
    <xf numFmtId="0" fontId="11" fillId="0" borderId="39">
      <alignment horizontal="right"/>
    </xf>
    <xf numFmtId="0" fontId="19" fillId="0" borderId="11"/>
    <xf numFmtId="0" fontId="10" fillId="0" borderId="30"/>
    <xf numFmtId="0" fontId="11" fillId="0" borderId="31">
      <alignment horizontal="center"/>
    </xf>
    <xf numFmtId="49" fontId="13" fillId="0" borderId="40">
      <alignment horizontal="center"/>
    </xf>
    <xf numFmtId="164" fontId="11" fillId="0" borderId="8">
      <alignment horizontal="center"/>
    </xf>
    <xf numFmtId="0" fontId="11" fillId="0" borderId="41">
      <alignment horizontal="center"/>
    </xf>
    <xf numFmtId="49" fontId="11" fillId="0" borderId="9">
      <alignment horizontal="center"/>
    </xf>
    <xf numFmtId="49" fontId="11" fillId="0" borderId="8">
      <alignment horizontal="center"/>
    </xf>
    <xf numFmtId="0" fontId="11" fillId="0" borderId="8">
      <alignment horizontal="center"/>
    </xf>
    <xf numFmtId="49" fontId="11" fillId="0" borderId="42">
      <alignment horizontal="center"/>
    </xf>
    <xf numFmtId="0" fontId="19" fillId="0" borderId="0"/>
    <xf numFmtId="0" fontId="13" fillId="0" borderId="43"/>
    <xf numFmtId="0" fontId="13" fillId="0" borderId="33"/>
    <xf numFmtId="4" fontId="11" fillId="0" borderId="35">
      <alignment horizontal="right"/>
    </xf>
    <xf numFmtId="49" fontId="11" fillId="0" borderId="19">
      <alignment horizontal="center"/>
    </xf>
    <xf numFmtId="0" fontId="11" fillId="0" borderId="44">
      <alignment horizontal="left" wrapText="1"/>
    </xf>
    <xf numFmtId="0" fontId="11" fillId="0" borderId="17">
      <alignment horizontal="left" wrapText="1" indent="1"/>
    </xf>
    <xf numFmtId="0" fontId="11" fillId="0" borderId="8">
      <alignment horizontal="left" wrapText="1" indent="2"/>
    </xf>
    <xf numFmtId="0" fontId="11" fillId="3" borderId="45"/>
    <xf numFmtId="0" fontId="18" fillId="0" borderId="0">
      <alignment horizontal="left" wrapText="1"/>
    </xf>
    <xf numFmtId="49" fontId="13" fillId="0" borderId="0"/>
    <xf numFmtId="0" fontId="11" fillId="0" borderId="0">
      <alignment horizontal="right"/>
    </xf>
    <xf numFmtId="49" fontId="11" fillId="0" borderId="0">
      <alignment horizontal="right"/>
    </xf>
    <xf numFmtId="0" fontId="11" fillId="0" borderId="0">
      <alignment horizontal="left" wrapText="1"/>
    </xf>
    <xf numFmtId="0" fontId="11" fillId="0" borderId="11">
      <alignment horizontal="left"/>
    </xf>
    <xf numFmtId="0" fontId="11" fillId="0" borderId="13">
      <alignment horizontal="left" wrapText="1"/>
    </xf>
    <xf numFmtId="0" fontId="11" fillId="0" borderId="37"/>
    <xf numFmtId="0" fontId="12" fillId="0" borderId="46">
      <alignment horizontal="left" wrapText="1"/>
    </xf>
    <xf numFmtId="0" fontId="11" fillId="0" borderId="47">
      <alignment horizontal="left" wrapText="1" indent="2"/>
    </xf>
    <xf numFmtId="49" fontId="11" fillId="0" borderId="0">
      <alignment horizontal="center" wrapText="1"/>
    </xf>
    <xf numFmtId="49" fontId="11" fillId="0" borderId="27">
      <alignment horizontal="center" wrapText="1"/>
    </xf>
    <xf numFmtId="0" fontId="11" fillId="0" borderId="48"/>
    <xf numFmtId="0" fontId="11" fillId="0" borderId="49">
      <alignment horizontal="center" wrapText="1"/>
    </xf>
    <xf numFmtId="49" fontId="11" fillId="0" borderId="15">
      <alignment horizontal="center"/>
    </xf>
    <xf numFmtId="0" fontId="13" fillId="0" borderId="30"/>
    <xf numFmtId="49" fontId="11" fillId="0" borderId="0">
      <alignment horizontal="center"/>
    </xf>
    <xf numFmtId="49" fontId="11" fillId="0" borderId="36">
      <alignment horizontal="center" wrapText="1"/>
    </xf>
    <xf numFmtId="49" fontId="11" fillId="0" borderId="50">
      <alignment horizontal="center" wrapText="1"/>
    </xf>
    <xf numFmtId="49" fontId="11" fillId="0" borderId="16">
      <alignment horizontal="center"/>
    </xf>
    <xf numFmtId="49" fontId="11" fillId="0" borderId="11"/>
    <xf numFmtId="4" fontId="11" fillId="0" borderId="16">
      <alignment horizontal="right"/>
    </xf>
    <xf numFmtId="4" fontId="11" fillId="0" borderId="36">
      <alignment horizontal="right"/>
    </xf>
    <xf numFmtId="4" fontId="11" fillId="0" borderId="47">
      <alignment horizontal="right"/>
    </xf>
    <xf numFmtId="49" fontId="11" fillId="0" borderId="35">
      <alignment horizontal="center"/>
    </xf>
  </cellStyleXfs>
  <cellXfs count="89">
    <xf numFmtId="0" fontId="0" fillId="0" borderId="0" xfId="0"/>
    <xf numFmtId="0" fontId="0" fillId="0" borderId="0" xfId="0" applyProtection="1">
      <protection locked="0"/>
    </xf>
    <xf numFmtId="0" fontId="12" fillId="0" borderId="0" xfId="97" applyNumberFormat="1" applyProtection="1"/>
    <xf numFmtId="0" fontId="13" fillId="0" borderId="0" xfId="102" applyNumberFormat="1" applyProtection="1"/>
    <xf numFmtId="0" fontId="10" fillId="0" borderId="0" xfId="107" applyNumberFormat="1" applyProtection="1"/>
    <xf numFmtId="0" fontId="16" fillId="0" borderId="0" xfId="98" applyNumberFormat="1" applyProtection="1"/>
    <xf numFmtId="0" fontId="11" fillId="0" borderId="0" xfId="99" applyNumberFormat="1" applyProtection="1">
      <alignment horizontal="left"/>
    </xf>
    <xf numFmtId="0" fontId="11" fillId="0" borderId="0" xfId="100" applyNumberFormat="1" applyProtection="1"/>
    <xf numFmtId="49" fontId="11" fillId="0" borderId="0" xfId="116" applyNumberFormat="1" applyProtection="1"/>
    <xf numFmtId="0" fontId="11" fillId="3" borderId="0" xfId="123" applyNumberFormat="1" applyProtection="1"/>
    <xf numFmtId="0" fontId="11" fillId="0" borderId="0" xfId="154" applyNumberFormat="1" applyProtection="1">
      <alignment horizontal="left" wrapText="1"/>
    </xf>
    <xf numFmtId="49" fontId="11" fillId="0" borderId="0" xfId="160" applyNumberFormat="1" applyProtection="1">
      <alignment horizontal="center" wrapText="1"/>
    </xf>
    <xf numFmtId="49" fontId="11" fillId="0" borderId="0" xfId="166" applyNumberFormat="1" applyProtection="1">
      <alignment horizontal="center"/>
    </xf>
    <xf numFmtId="0" fontId="11" fillId="0" borderId="11" xfId="155" applyNumberFormat="1" applyProtection="1">
      <alignment horizontal="left"/>
    </xf>
    <xf numFmtId="49" fontId="11" fillId="0" borderId="11" xfId="170" applyNumberFormat="1" applyProtection="1"/>
    <xf numFmtId="0" fontId="11" fillId="0" borderId="11" xfId="11" applyNumberFormat="1" applyProtection="1"/>
    <xf numFmtId="0" fontId="13" fillId="0" borderId="11" xfId="12" applyNumberFormat="1" applyProtection="1"/>
    <xf numFmtId="0" fontId="12" fillId="0" borderId="11" xfId="13" applyNumberFormat="1" applyProtection="1"/>
    <xf numFmtId="0" fontId="18" fillId="0" borderId="0" xfId="124" applyBorder="1" applyAlignment="1" applyProtection="1">
      <alignment wrapText="1"/>
      <protection locked="0"/>
    </xf>
    <xf numFmtId="0" fontId="18" fillId="0" borderId="0" xfId="124" applyBorder="1" applyAlignment="1" applyProtection="1">
      <alignment wrapText="1"/>
      <protection locked="0"/>
    </xf>
    <xf numFmtId="0" fontId="18" fillId="0" borderId="0" xfId="124" applyBorder="1" applyAlignment="1" applyProtection="1">
      <alignment wrapText="1"/>
      <protection locked="0"/>
    </xf>
    <xf numFmtId="0" fontId="18" fillId="0" borderId="0" xfId="124" applyBorder="1" applyAlignment="1" applyProtection="1">
      <alignment wrapText="1"/>
      <protection locked="0"/>
    </xf>
    <xf numFmtId="0" fontId="11" fillId="0" borderId="0" xfId="99" applyNumberFormat="1" applyBorder="1" applyProtection="1">
      <alignment horizontal="left"/>
    </xf>
    <xf numFmtId="0" fontId="17" fillId="0" borderId="0" xfId="108" applyNumberFormat="1" applyBorder="1" applyProtection="1">
      <alignment horizontal="center" vertical="top"/>
    </xf>
    <xf numFmtId="0" fontId="11" fillId="0" borderId="0" xfId="100" applyNumberFormat="1" applyBorder="1" applyProtection="1"/>
    <xf numFmtId="0" fontId="11" fillId="0" borderId="0" xfId="125" applyNumberFormat="1" applyBorder="1" applyAlignment="1" applyProtection="1"/>
    <xf numFmtId="0" fontId="11" fillId="0" borderId="0" xfId="125" applyBorder="1" applyAlignment="1" applyProtection="1">
      <protection locked="0"/>
    </xf>
    <xf numFmtId="0" fontId="11" fillId="0" borderId="0" xfId="99" applyNumberFormat="1" applyBorder="1" applyProtection="1">
      <alignment horizontal="left"/>
    </xf>
    <xf numFmtId="49" fontId="11" fillId="0" borderId="0" xfId="116" applyNumberFormat="1" applyBorder="1" applyProtection="1"/>
    <xf numFmtId="0" fontId="11" fillId="0" borderId="0" xfId="127" applyBorder="1" applyAlignment="1" applyProtection="1">
      <alignment wrapText="1"/>
      <protection locked="0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0" xfId="102" applyNumberFormat="1" applyFont="1" applyAlignment="1" applyProtection="1">
      <alignment horizontal="right"/>
    </xf>
    <xf numFmtId="0" fontId="11" fillId="0" borderId="3" xfId="106" applyNumberFormat="1" applyBorder="1" applyProtection="1">
      <alignment horizontal="left" wrapText="1" indent="2"/>
    </xf>
    <xf numFmtId="4" fontId="11" fillId="0" borderId="4" xfId="121" applyNumberFormat="1" applyBorder="1" applyProtection="1">
      <alignment horizontal="right"/>
    </xf>
    <xf numFmtId="49" fontId="11" fillId="0" borderId="4" xfId="118" applyNumberFormat="1" applyBorder="1" applyProtection="1">
      <alignment horizontal="center"/>
    </xf>
    <xf numFmtId="49" fontId="11" fillId="0" borderId="4" xfId="119" applyNumberFormat="1" applyBorder="1" applyProtection="1">
      <alignment horizontal="center"/>
    </xf>
    <xf numFmtId="0" fontId="11" fillId="0" borderId="0" xfId="105" applyNumberFormat="1" applyBorder="1" applyProtection="1">
      <alignment horizontal="left" wrapText="1" indent="1"/>
    </xf>
    <xf numFmtId="0" fontId="1" fillId="0" borderId="4" xfId="104" applyNumberFormat="1" applyFont="1" applyBorder="1" applyProtection="1">
      <alignment horizontal="left" wrapText="1"/>
    </xf>
    <xf numFmtId="49" fontId="1" fillId="0" borderId="4" xfId="117" applyNumberFormat="1" applyFont="1" applyBorder="1" applyProtection="1">
      <alignment horizontal="center"/>
    </xf>
    <xf numFmtId="4" fontId="1" fillId="0" borderId="4" xfId="121" applyNumberFormat="1" applyFont="1" applyBorder="1" applyProtection="1">
      <alignment horizontal="right"/>
    </xf>
    <xf numFmtId="0" fontId="8" fillId="0" borderId="0" xfId="0" applyFont="1" applyProtection="1">
      <protection locked="0"/>
    </xf>
    <xf numFmtId="0" fontId="1" fillId="0" borderId="3" xfId="106" applyNumberFormat="1" applyFont="1" applyBorder="1" applyProtection="1">
      <alignment horizontal="left" wrapText="1" indent="2"/>
    </xf>
    <xf numFmtId="49" fontId="1" fillId="0" borderId="4" xfId="119" applyNumberFormat="1" applyFont="1" applyBorder="1" applyProtection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10" fillId="0" borderId="0" xfId="107" applyNumberFormat="1" applyBorder="1" applyProtection="1"/>
    <xf numFmtId="4" fontId="11" fillId="0" borderId="4" xfId="171" applyNumberFormat="1" applyBorder="1" applyProtection="1">
      <alignment horizontal="right"/>
    </xf>
    <xf numFmtId="49" fontId="11" fillId="0" borderId="4" xfId="169" applyNumberFormat="1" applyBorder="1" applyProtection="1">
      <alignment horizontal="center"/>
    </xf>
    <xf numFmtId="0" fontId="1" fillId="0" borderId="4" xfId="156" applyNumberFormat="1" applyFont="1" applyBorder="1" applyProtection="1">
      <alignment horizontal="left" wrapText="1"/>
    </xf>
    <xf numFmtId="49" fontId="1" fillId="0" borderId="4" xfId="167" applyNumberFormat="1" applyFont="1" applyBorder="1" applyProtection="1">
      <alignment horizontal="center" wrapText="1"/>
    </xf>
    <xf numFmtId="4" fontId="1" fillId="0" borderId="4" xfId="171" applyNumberFormat="1" applyFont="1" applyBorder="1" applyProtection="1">
      <alignment horizontal="right"/>
    </xf>
    <xf numFmtId="0" fontId="9" fillId="0" borderId="0" xfId="107" applyNumberFormat="1" applyFont="1" applyBorder="1" applyProtection="1"/>
    <xf numFmtId="49" fontId="1" fillId="0" borderId="4" xfId="169" applyNumberFormat="1" applyFont="1" applyBorder="1" applyProtection="1">
      <alignment horizontal="center"/>
    </xf>
    <xf numFmtId="49" fontId="1" fillId="0" borderId="4" xfId="168" applyNumberFormat="1" applyFont="1" applyBorder="1" applyProtection="1">
      <alignment horizontal="center" wrapText="1"/>
    </xf>
    <xf numFmtId="4" fontId="1" fillId="0" borderId="4" xfId="172" applyNumberFormat="1" applyFont="1" applyBorder="1" applyProtection="1">
      <alignment horizontal="right"/>
    </xf>
    <xf numFmtId="0" fontId="11" fillId="0" borderId="4" xfId="14" applyNumberFormat="1" applyBorder="1" applyProtection="1">
      <alignment horizontal="left" wrapText="1"/>
    </xf>
    <xf numFmtId="0" fontId="13" fillId="0" borderId="4" xfId="28" applyNumberFormat="1" applyBorder="1" applyProtection="1"/>
    <xf numFmtId="0" fontId="11" fillId="0" borderId="4" xfId="15" applyNumberFormat="1" applyBorder="1" applyProtection="1">
      <alignment horizontal="left" wrapText="1" indent="1"/>
    </xf>
    <xf numFmtId="0" fontId="11" fillId="0" borderId="4" xfId="16" applyNumberFormat="1" applyBorder="1" applyProtection="1">
      <alignment horizontal="left" wrapText="1" indent="2"/>
    </xf>
    <xf numFmtId="0" fontId="11" fillId="0" borderId="4" xfId="17" applyNumberFormat="1" applyBorder="1" applyProtection="1">
      <alignment horizontal="left" wrapText="1" indent="2"/>
    </xf>
    <xf numFmtId="49" fontId="11" fillId="0" borderId="4" xfId="23" applyNumberFormat="1" applyBorder="1" applyProtection="1">
      <alignment horizontal="center" shrinkToFit="1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 wrapText="1"/>
    </xf>
    <xf numFmtId="0" fontId="1" fillId="0" borderId="4" xfId="15" applyNumberFormat="1" applyFont="1" applyBorder="1" applyProtection="1">
      <alignment horizontal="left" wrapText="1" indent="1"/>
    </xf>
    <xf numFmtId="4" fontId="8" fillId="0" borderId="0" xfId="0" applyNumberFormat="1" applyFont="1" applyProtection="1">
      <protection locked="0"/>
    </xf>
    <xf numFmtId="0" fontId="11" fillId="0" borderId="0" xfId="154" applyNumberFormat="1" applyAlignment="1" applyProtection="1">
      <alignment wrapText="1"/>
    </xf>
    <xf numFmtId="0" fontId="11" fillId="0" borderId="11" xfId="155" applyNumberFormat="1" applyAlignment="1" applyProtection="1"/>
    <xf numFmtId="0" fontId="3" fillId="0" borderId="4" xfId="0" applyFont="1" applyFill="1" applyBorder="1" applyAlignment="1">
      <alignment vertical="center" wrapText="1"/>
    </xf>
    <xf numFmtId="0" fontId="1" fillId="0" borderId="4" xfId="156" applyNumberFormat="1" applyFont="1" applyBorder="1" applyAlignment="1" applyProtection="1">
      <alignment wrapText="1"/>
    </xf>
    <xf numFmtId="0" fontId="11" fillId="0" borderId="4" xfId="105" applyNumberFormat="1" applyBorder="1" applyAlignment="1" applyProtection="1">
      <alignment wrapText="1"/>
    </xf>
    <xf numFmtId="0" fontId="1" fillId="0" borderId="4" xfId="159" applyNumberFormat="1" applyFont="1" applyBorder="1" applyAlignment="1" applyProtection="1">
      <alignment wrapText="1"/>
    </xf>
    <xf numFmtId="0" fontId="11" fillId="0" borderId="5" xfId="159" applyNumberFormat="1" applyBorder="1" applyAlignment="1" applyProtection="1">
      <alignment wrapText="1"/>
    </xf>
    <xf numFmtId="0" fontId="11" fillId="0" borderId="5" xfId="159" applyNumberFormat="1" applyBorder="1" applyAlignment="1" applyProtection="1">
      <alignment wrapText="1"/>
    </xf>
    <xf numFmtId="0" fontId="1" fillId="0" borderId="5" xfId="159" applyNumberFormat="1" applyFont="1" applyBorder="1" applyAlignment="1" applyProtection="1">
      <alignment wrapText="1"/>
    </xf>
    <xf numFmtId="0" fontId="1" fillId="0" borderId="1" xfId="158" applyNumberFormat="1" applyFont="1" applyBorder="1" applyAlignment="1" applyProtection="1">
      <alignment wrapText="1"/>
    </xf>
    <xf numFmtId="0" fontId="0" fillId="0" borderId="0" xfId="0" applyAlignment="1" applyProtection="1">
      <protection locked="0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97" applyNumberFormat="1" applyFont="1" applyBorder="1" applyAlignment="1" applyProtection="1">
      <alignment horizontal="center"/>
    </xf>
    <xf numFmtId="0" fontId="1" fillId="0" borderId="0" xfId="97" applyNumberFormat="1" applyFont="1" applyBorder="1" applyAlignment="1" applyProtection="1">
      <alignment horizontal="center"/>
    </xf>
    <xf numFmtId="0" fontId="12" fillId="0" borderId="0" xfId="97" applyNumberFormat="1" applyBorder="1" applyAlignment="1" applyProtection="1">
      <alignment horizontal="center"/>
    </xf>
    <xf numFmtId="0" fontId="1" fillId="0" borderId="0" xfId="22" applyNumberFormat="1" applyFont="1" applyBorder="1" applyAlignment="1" applyProtection="1">
      <alignment horizontal="center"/>
    </xf>
    <xf numFmtId="0" fontId="12" fillId="0" borderId="0" xfId="22" applyNumberFormat="1" applyBorder="1" applyAlignment="1" applyProtection="1">
      <alignment horizontal="center"/>
    </xf>
  </cellXfs>
  <cellStyles count="175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21" xfId="96"/>
    <cellStyle name="xl22" xfId="97"/>
    <cellStyle name="xl23" xfId="98"/>
    <cellStyle name="xl24" xfId="99"/>
    <cellStyle name="xl25" xfId="100"/>
    <cellStyle name="xl26" xfId="101"/>
    <cellStyle name="xl27" xfId="102"/>
    <cellStyle name="xl28" xfId="103"/>
    <cellStyle name="xl29" xfId="104"/>
    <cellStyle name="xl30" xfId="105"/>
    <cellStyle name="xl31" xfId="106"/>
    <cellStyle name="xl32" xfId="107"/>
    <cellStyle name="xl33" xfId="108"/>
    <cellStyle name="xl34" xfId="109"/>
    <cellStyle name="xl35" xfId="110"/>
    <cellStyle name="xl36" xfId="111"/>
    <cellStyle name="xl37" xfId="112"/>
    <cellStyle name="xl38" xfId="113"/>
    <cellStyle name="xl39" xfId="114"/>
    <cellStyle name="xl40" xfId="115"/>
    <cellStyle name="xl41" xfId="116"/>
    <cellStyle name="xl42" xfId="117"/>
    <cellStyle name="xl43" xfId="118"/>
    <cellStyle name="xl44" xfId="119"/>
    <cellStyle name="xl45" xfId="120"/>
    <cellStyle name="xl46" xfId="121"/>
    <cellStyle name="xl47" xfId="122"/>
    <cellStyle name="xl48" xfId="123"/>
    <cellStyle name="xl49" xfId="124"/>
    <cellStyle name="xl50" xfId="125"/>
    <cellStyle name="xl51" xfId="126"/>
    <cellStyle name="xl52" xfId="127"/>
    <cellStyle name="xl53" xfId="128"/>
    <cellStyle name="xl54" xfId="129"/>
    <cellStyle name="xl55" xfId="130"/>
    <cellStyle name="xl56" xfId="131"/>
    <cellStyle name="xl57" xfId="132"/>
    <cellStyle name="xl58" xfId="133"/>
    <cellStyle name="xl59" xfId="134"/>
    <cellStyle name="xl60" xfId="135"/>
    <cellStyle name="xl61" xfId="136"/>
    <cellStyle name="xl62" xfId="137"/>
    <cellStyle name="xl63" xfId="138"/>
    <cellStyle name="xl64" xfId="139"/>
    <cellStyle name="xl65" xfId="140"/>
    <cellStyle name="xl66" xfId="141"/>
    <cellStyle name="xl67" xfId="142"/>
    <cellStyle name="xl68" xfId="143"/>
    <cellStyle name="xl69" xfId="144"/>
    <cellStyle name="xl70" xfId="145"/>
    <cellStyle name="xl71" xfId="146"/>
    <cellStyle name="xl72" xfId="147"/>
    <cellStyle name="xl73" xfId="148"/>
    <cellStyle name="xl74" xfId="149"/>
    <cellStyle name="xl75" xfId="150"/>
    <cellStyle name="xl76" xfId="151"/>
    <cellStyle name="xl77" xfId="152"/>
    <cellStyle name="xl78" xfId="153"/>
    <cellStyle name="xl79" xfId="154"/>
    <cellStyle name="xl80" xfId="155"/>
    <cellStyle name="xl81" xfId="156"/>
    <cellStyle name="xl82" xfId="157"/>
    <cellStyle name="xl83" xfId="158"/>
    <cellStyle name="xl84" xfId="159"/>
    <cellStyle name="xl85" xfId="160"/>
    <cellStyle name="xl86" xfId="161"/>
    <cellStyle name="xl87" xfId="162"/>
    <cellStyle name="xl88" xfId="163"/>
    <cellStyle name="xl89" xfId="164"/>
    <cellStyle name="xl90" xfId="165"/>
    <cellStyle name="xl91" xfId="166"/>
    <cellStyle name="xl92" xfId="167"/>
    <cellStyle name="xl93" xfId="168"/>
    <cellStyle name="xl94" xfId="169"/>
    <cellStyle name="xl95" xfId="170"/>
    <cellStyle name="xl96" xfId="171"/>
    <cellStyle name="xl97" xfId="172"/>
    <cellStyle name="xl98" xfId="173"/>
    <cellStyle name="xl99" xfId="17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8"/>
  <sheetViews>
    <sheetView tabSelected="1" view="pageBreakPreview" zoomScale="115" workbookViewId="0">
      <selection activeCell="D4" sqref="D4"/>
    </sheetView>
  </sheetViews>
  <sheetFormatPr defaultRowHeight="15"/>
  <cols>
    <col min="1" max="1" width="53.42578125" style="1" customWidth="1"/>
    <col min="2" max="2" width="21.42578125" style="1" customWidth="1"/>
    <col min="3" max="3" width="16.140625" style="1" customWidth="1"/>
    <col min="4" max="4" width="15.85546875" style="1" customWidth="1"/>
    <col min="5" max="5" width="13.42578125" style="1" customWidth="1"/>
    <col min="6" max="6" width="9.140625" style="1"/>
    <col min="7" max="7" width="12.7109375" style="1" bestFit="1" customWidth="1"/>
    <col min="8" max="16384" width="9.140625" style="1"/>
  </cols>
  <sheetData>
    <row r="1" spans="1:5" ht="15.75">
      <c r="A1" s="2"/>
      <c r="B1" s="18"/>
      <c r="C1" s="19"/>
      <c r="D1" s="35" t="s">
        <v>322</v>
      </c>
      <c r="E1" s="3"/>
    </row>
    <row r="2" spans="1:5" ht="15.75">
      <c r="A2" s="5"/>
      <c r="B2" s="20"/>
      <c r="C2" s="21"/>
      <c r="D2" s="35" t="s">
        <v>323</v>
      </c>
      <c r="E2" s="3"/>
    </row>
    <row r="3" spans="1:5">
      <c r="A3" s="22"/>
      <c r="B3" s="23"/>
      <c r="C3" s="23"/>
      <c r="D3" s="35" t="s">
        <v>324</v>
      </c>
      <c r="E3" s="3"/>
    </row>
    <row r="4" spans="1:5">
      <c r="A4" s="24"/>
      <c r="B4" s="25"/>
      <c r="C4" s="26"/>
      <c r="D4" s="35" t="s">
        <v>751</v>
      </c>
      <c r="E4" s="3"/>
    </row>
    <row r="5" spans="1:5">
      <c r="A5" s="27"/>
      <c r="B5" s="27"/>
      <c r="C5" s="28"/>
      <c r="D5" s="3"/>
      <c r="E5" s="3"/>
    </row>
    <row r="6" spans="1:5" ht="18">
      <c r="A6" s="82" t="s">
        <v>325</v>
      </c>
      <c r="B6" s="82"/>
      <c r="C6" s="82"/>
      <c r="D6" s="82"/>
      <c r="E6" s="83"/>
    </row>
    <row r="7" spans="1:5" ht="9" customHeight="1">
      <c r="A7" s="27"/>
      <c r="B7" s="29"/>
      <c r="C7" s="29"/>
      <c r="D7" s="3"/>
      <c r="E7" s="3"/>
    </row>
    <row r="8" spans="1:5">
      <c r="A8" s="84" t="s">
        <v>326</v>
      </c>
      <c r="B8" s="84"/>
      <c r="C8" s="84"/>
      <c r="D8" s="84"/>
      <c r="E8" s="84"/>
    </row>
    <row r="9" spans="1:5">
      <c r="A9" s="2"/>
      <c r="B9" s="6"/>
      <c r="C9" s="8"/>
      <c r="D9" s="3"/>
      <c r="E9" s="36" t="s">
        <v>327</v>
      </c>
    </row>
    <row r="10" spans="1:5" ht="38.25">
      <c r="A10" s="30" t="s">
        <v>318</v>
      </c>
      <c r="B10" s="31" t="s">
        <v>319</v>
      </c>
      <c r="C10" s="32" t="s">
        <v>320</v>
      </c>
      <c r="D10" s="33" t="s">
        <v>337</v>
      </c>
      <c r="E10" s="34" t="s">
        <v>321</v>
      </c>
    </row>
    <row r="11" spans="1:5" s="45" customFormat="1">
      <c r="A11" s="42" t="s">
        <v>338</v>
      </c>
      <c r="B11" s="43" t="s">
        <v>339</v>
      </c>
      <c r="C11" s="44">
        <v>2330447560.9299998</v>
      </c>
      <c r="D11" s="44">
        <v>987905495.51999998</v>
      </c>
      <c r="E11" s="44">
        <f>D11*100/C11</f>
        <v>42.391234717410313</v>
      </c>
    </row>
    <row r="12" spans="1:5">
      <c r="A12" s="41" t="s">
        <v>341</v>
      </c>
      <c r="B12" s="39"/>
      <c r="C12" s="39"/>
      <c r="D12" s="39"/>
      <c r="E12" s="38"/>
    </row>
    <row r="13" spans="1:5" s="45" customFormat="1">
      <c r="A13" s="46" t="s">
        <v>342</v>
      </c>
      <c r="B13" s="47" t="s">
        <v>343</v>
      </c>
      <c r="C13" s="44">
        <v>453784000</v>
      </c>
      <c r="D13" s="44">
        <v>213786012.46000001</v>
      </c>
      <c r="E13" s="44">
        <f t="shared" ref="E13:E75" si="0">D13*100/C13</f>
        <v>47.111844503111612</v>
      </c>
    </row>
    <row r="14" spans="1:5" s="45" customFormat="1">
      <c r="A14" s="46" t="s">
        <v>344</v>
      </c>
      <c r="B14" s="47" t="s">
        <v>345</v>
      </c>
      <c r="C14" s="44">
        <v>240609000</v>
      </c>
      <c r="D14" s="44">
        <v>119082781.09</v>
      </c>
      <c r="E14" s="44">
        <f t="shared" si="0"/>
        <v>49.492238897963084</v>
      </c>
    </row>
    <row r="15" spans="1:5">
      <c r="A15" s="37" t="s">
        <v>346</v>
      </c>
      <c r="B15" s="40" t="s">
        <v>347</v>
      </c>
      <c r="C15" s="38">
        <v>240609000</v>
      </c>
      <c r="D15" s="38">
        <v>119082781.09</v>
      </c>
      <c r="E15" s="38">
        <f t="shared" si="0"/>
        <v>49.492238897963084</v>
      </c>
    </row>
    <row r="16" spans="1:5" ht="57">
      <c r="A16" s="37" t="s">
        <v>348</v>
      </c>
      <c r="B16" s="40" t="s">
        <v>349</v>
      </c>
      <c r="C16" s="38">
        <v>237109000</v>
      </c>
      <c r="D16" s="38">
        <v>118029353.18000001</v>
      </c>
      <c r="E16" s="38">
        <f t="shared" si="0"/>
        <v>49.778520924975432</v>
      </c>
    </row>
    <row r="17" spans="1:5" ht="79.5">
      <c r="A17" s="37" t="s">
        <v>350</v>
      </c>
      <c r="B17" s="40" t="s">
        <v>351</v>
      </c>
      <c r="C17" s="38">
        <v>2000000</v>
      </c>
      <c r="D17" s="38">
        <v>593624.6</v>
      </c>
      <c r="E17" s="38">
        <f t="shared" si="0"/>
        <v>29.681229999999999</v>
      </c>
    </row>
    <row r="18" spans="1:5" ht="34.5">
      <c r="A18" s="37" t="s">
        <v>352</v>
      </c>
      <c r="B18" s="40" t="s">
        <v>353</v>
      </c>
      <c r="C18" s="38">
        <v>1500000</v>
      </c>
      <c r="D18" s="38">
        <v>442612.95</v>
      </c>
      <c r="E18" s="38">
        <f t="shared" si="0"/>
        <v>29.507529999999999</v>
      </c>
    </row>
    <row r="19" spans="1:5" ht="60.75" customHeight="1">
      <c r="A19" s="37" t="s">
        <v>354</v>
      </c>
      <c r="B19" s="40" t="s">
        <v>355</v>
      </c>
      <c r="C19" s="38" t="s">
        <v>340</v>
      </c>
      <c r="D19" s="38">
        <v>17190.36</v>
      </c>
      <c r="E19" s="38"/>
    </row>
    <row r="20" spans="1:5" s="45" customFormat="1" ht="23.25">
      <c r="A20" s="46" t="s">
        <v>356</v>
      </c>
      <c r="B20" s="47" t="s">
        <v>357</v>
      </c>
      <c r="C20" s="44">
        <v>3705000</v>
      </c>
      <c r="D20" s="44">
        <v>1838792.17</v>
      </c>
      <c r="E20" s="44">
        <f t="shared" si="0"/>
        <v>49.630018083670713</v>
      </c>
    </row>
    <row r="21" spans="1:5" ht="23.25">
      <c r="A21" s="37" t="s">
        <v>358</v>
      </c>
      <c r="B21" s="40" t="s">
        <v>359</v>
      </c>
      <c r="C21" s="38">
        <v>3705000</v>
      </c>
      <c r="D21" s="38">
        <v>1838792.17</v>
      </c>
      <c r="E21" s="38">
        <f t="shared" si="0"/>
        <v>49.630018083670713</v>
      </c>
    </row>
    <row r="22" spans="1:5" ht="49.5" customHeight="1">
      <c r="A22" s="37" t="s">
        <v>360</v>
      </c>
      <c r="B22" s="40" t="s">
        <v>361</v>
      </c>
      <c r="C22" s="38">
        <v>1275100</v>
      </c>
      <c r="D22" s="38">
        <v>796893.54</v>
      </c>
      <c r="E22" s="38">
        <f t="shared" si="0"/>
        <v>62.49655242726061</v>
      </c>
    </row>
    <row r="23" spans="1:5" ht="61.5" customHeight="1">
      <c r="A23" s="37" t="s">
        <v>362</v>
      </c>
      <c r="B23" s="40" t="s">
        <v>363</v>
      </c>
      <c r="C23" s="38">
        <v>10600</v>
      </c>
      <c r="D23" s="38">
        <v>6041.07</v>
      </c>
      <c r="E23" s="38">
        <f t="shared" si="0"/>
        <v>56.991226415094339</v>
      </c>
    </row>
    <row r="24" spans="1:5" ht="51" customHeight="1">
      <c r="A24" s="37" t="s">
        <v>364</v>
      </c>
      <c r="B24" s="40" t="s">
        <v>365</v>
      </c>
      <c r="C24" s="38">
        <v>2419300</v>
      </c>
      <c r="D24" s="38">
        <v>1201428.3999999999</v>
      </c>
      <c r="E24" s="38">
        <f t="shared" si="0"/>
        <v>49.66016616376637</v>
      </c>
    </row>
    <row r="25" spans="1:5" ht="49.5" customHeight="1">
      <c r="A25" s="37" t="s">
        <v>366</v>
      </c>
      <c r="B25" s="40" t="s">
        <v>367</v>
      </c>
      <c r="C25" s="38" t="s">
        <v>340</v>
      </c>
      <c r="D25" s="38">
        <v>-165570.84</v>
      </c>
      <c r="E25" s="38"/>
    </row>
    <row r="26" spans="1:5" s="45" customFormat="1">
      <c r="A26" s="46" t="s">
        <v>368</v>
      </c>
      <c r="B26" s="47" t="s">
        <v>369</v>
      </c>
      <c r="C26" s="44">
        <v>55146000</v>
      </c>
      <c r="D26" s="44">
        <v>24668607.370000001</v>
      </c>
      <c r="E26" s="44">
        <f t="shared" si="0"/>
        <v>44.733266909657999</v>
      </c>
    </row>
    <row r="27" spans="1:5" ht="23.25">
      <c r="A27" s="37" t="s">
        <v>370</v>
      </c>
      <c r="B27" s="40" t="s">
        <v>371</v>
      </c>
      <c r="C27" s="38">
        <v>52246000</v>
      </c>
      <c r="D27" s="38">
        <v>22848747.359999999</v>
      </c>
      <c r="E27" s="38">
        <f t="shared" si="0"/>
        <v>43.733008000612486</v>
      </c>
    </row>
    <row r="28" spans="1:5" ht="23.25">
      <c r="A28" s="37" t="s">
        <v>370</v>
      </c>
      <c r="B28" s="40" t="s">
        <v>372</v>
      </c>
      <c r="C28" s="38">
        <v>52246000</v>
      </c>
      <c r="D28" s="38">
        <v>22830225.239999998</v>
      </c>
      <c r="E28" s="38">
        <f t="shared" si="0"/>
        <v>43.697556253110285</v>
      </c>
    </row>
    <row r="29" spans="1:5" ht="34.5">
      <c r="A29" s="37" t="s">
        <v>373</v>
      </c>
      <c r="B29" s="40" t="s">
        <v>374</v>
      </c>
      <c r="C29" s="38" t="s">
        <v>340</v>
      </c>
      <c r="D29" s="38">
        <v>18522.12</v>
      </c>
      <c r="E29" s="38"/>
    </row>
    <row r="30" spans="1:5">
      <c r="A30" s="37" t="s">
        <v>375</v>
      </c>
      <c r="B30" s="40" t="s">
        <v>376</v>
      </c>
      <c r="C30" s="38">
        <v>200000</v>
      </c>
      <c r="D30" s="38">
        <v>243578</v>
      </c>
      <c r="E30" s="38">
        <f t="shared" si="0"/>
        <v>121.789</v>
      </c>
    </row>
    <row r="31" spans="1:5">
      <c r="A31" s="37" t="s">
        <v>375</v>
      </c>
      <c r="B31" s="40" t="s">
        <v>377</v>
      </c>
      <c r="C31" s="38">
        <v>200000</v>
      </c>
      <c r="D31" s="38">
        <v>243578</v>
      </c>
      <c r="E31" s="38">
        <f t="shared" si="0"/>
        <v>121.789</v>
      </c>
    </row>
    <row r="32" spans="1:5" ht="23.25">
      <c r="A32" s="37" t="s">
        <v>378</v>
      </c>
      <c r="B32" s="40" t="s">
        <v>379</v>
      </c>
      <c r="C32" s="38">
        <v>2700000</v>
      </c>
      <c r="D32" s="38">
        <v>1576282.01</v>
      </c>
      <c r="E32" s="38">
        <f t="shared" si="0"/>
        <v>58.380815185185185</v>
      </c>
    </row>
    <row r="33" spans="1:5" ht="23.25">
      <c r="A33" s="37" t="s">
        <v>380</v>
      </c>
      <c r="B33" s="40" t="s">
        <v>381</v>
      </c>
      <c r="C33" s="38">
        <v>2700000</v>
      </c>
      <c r="D33" s="38">
        <v>1576282.01</v>
      </c>
      <c r="E33" s="38">
        <f t="shared" si="0"/>
        <v>58.380815185185185</v>
      </c>
    </row>
    <row r="34" spans="1:5" s="45" customFormat="1">
      <c r="A34" s="46" t="s">
        <v>382</v>
      </c>
      <c r="B34" s="47" t="s">
        <v>383</v>
      </c>
      <c r="C34" s="44">
        <v>86252000</v>
      </c>
      <c r="D34" s="44">
        <v>41186871.200000003</v>
      </c>
      <c r="E34" s="44">
        <f t="shared" si="0"/>
        <v>47.751786857116365</v>
      </c>
    </row>
    <row r="35" spans="1:5">
      <c r="A35" s="37" t="s">
        <v>384</v>
      </c>
      <c r="B35" s="40" t="s">
        <v>385</v>
      </c>
      <c r="C35" s="38">
        <v>20280000</v>
      </c>
      <c r="D35" s="38">
        <v>1286752.1299999999</v>
      </c>
      <c r="E35" s="38">
        <f t="shared" si="0"/>
        <v>6.3449316074950683</v>
      </c>
    </row>
    <row r="36" spans="1:5" ht="34.5">
      <c r="A36" s="37" t="s">
        <v>386</v>
      </c>
      <c r="B36" s="40" t="s">
        <v>387</v>
      </c>
      <c r="C36" s="38">
        <v>20280000</v>
      </c>
      <c r="D36" s="38">
        <v>1286752.1299999999</v>
      </c>
      <c r="E36" s="38">
        <f t="shared" si="0"/>
        <v>6.3449316074950683</v>
      </c>
    </row>
    <row r="37" spans="1:5">
      <c r="A37" s="37" t="s">
        <v>388</v>
      </c>
      <c r="B37" s="40" t="s">
        <v>389</v>
      </c>
      <c r="C37" s="38">
        <v>65972000</v>
      </c>
      <c r="D37" s="38">
        <v>39900119.07</v>
      </c>
      <c r="E37" s="38">
        <f t="shared" si="0"/>
        <v>60.480384208452072</v>
      </c>
    </row>
    <row r="38" spans="1:5">
      <c r="A38" s="37" t="s">
        <v>390</v>
      </c>
      <c r="B38" s="40" t="s">
        <v>391</v>
      </c>
      <c r="C38" s="38">
        <v>55972000</v>
      </c>
      <c r="D38" s="38">
        <v>38418991.43</v>
      </c>
      <c r="E38" s="38">
        <f t="shared" si="0"/>
        <v>68.639661670120773</v>
      </c>
    </row>
    <row r="39" spans="1:5" ht="23.25">
      <c r="A39" s="37" t="s">
        <v>392</v>
      </c>
      <c r="B39" s="40" t="s">
        <v>393</v>
      </c>
      <c r="C39" s="38">
        <v>55972000</v>
      </c>
      <c r="D39" s="38">
        <v>38418991.43</v>
      </c>
      <c r="E39" s="38">
        <f t="shared" si="0"/>
        <v>68.639661670120773</v>
      </c>
    </row>
    <row r="40" spans="1:5">
      <c r="A40" s="37" t="s">
        <v>394</v>
      </c>
      <c r="B40" s="40" t="s">
        <v>395</v>
      </c>
      <c r="C40" s="38">
        <v>10000000</v>
      </c>
      <c r="D40" s="38">
        <v>1481127.64</v>
      </c>
      <c r="E40" s="38">
        <f t="shared" si="0"/>
        <v>14.811276400000001</v>
      </c>
    </row>
    <row r="41" spans="1:5" ht="23.25">
      <c r="A41" s="37" t="s">
        <v>396</v>
      </c>
      <c r="B41" s="40" t="s">
        <v>397</v>
      </c>
      <c r="C41" s="38">
        <v>10000000</v>
      </c>
      <c r="D41" s="38">
        <v>1481127.64</v>
      </c>
      <c r="E41" s="38">
        <f t="shared" si="0"/>
        <v>14.811276400000001</v>
      </c>
    </row>
    <row r="42" spans="1:5" s="45" customFormat="1">
      <c r="A42" s="46" t="s">
        <v>398</v>
      </c>
      <c r="B42" s="47" t="s">
        <v>399</v>
      </c>
      <c r="C42" s="44">
        <v>7307000</v>
      </c>
      <c r="D42" s="44">
        <v>4200460.58</v>
      </c>
      <c r="E42" s="44">
        <f t="shared" si="0"/>
        <v>57.485432872587928</v>
      </c>
    </row>
    <row r="43" spans="1:5" ht="23.25">
      <c r="A43" s="37" t="s">
        <v>400</v>
      </c>
      <c r="B43" s="40" t="s">
        <v>401</v>
      </c>
      <c r="C43" s="38">
        <v>7007000</v>
      </c>
      <c r="D43" s="38">
        <v>4176060.58</v>
      </c>
      <c r="E43" s="38">
        <f t="shared" si="0"/>
        <v>59.598409875838449</v>
      </c>
    </row>
    <row r="44" spans="1:5" ht="34.5">
      <c r="A44" s="37" t="s">
        <v>402</v>
      </c>
      <c r="B44" s="40" t="s">
        <v>403</v>
      </c>
      <c r="C44" s="38">
        <v>7007000</v>
      </c>
      <c r="D44" s="38">
        <v>4176060.58</v>
      </c>
      <c r="E44" s="38">
        <f t="shared" si="0"/>
        <v>59.598409875838449</v>
      </c>
    </row>
    <row r="45" spans="1:5" ht="23.25">
      <c r="A45" s="37" t="s">
        <v>404</v>
      </c>
      <c r="B45" s="40" t="s">
        <v>405</v>
      </c>
      <c r="C45" s="38">
        <v>300000</v>
      </c>
      <c r="D45" s="38">
        <v>24400</v>
      </c>
      <c r="E45" s="38">
        <f t="shared" si="0"/>
        <v>8.1333333333333329</v>
      </c>
    </row>
    <row r="46" spans="1:5" ht="23.25">
      <c r="A46" s="37" t="s">
        <v>406</v>
      </c>
      <c r="B46" s="40" t="s">
        <v>407</v>
      </c>
      <c r="C46" s="38">
        <v>200000</v>
      </c>
      <c r="D46" s="38">
        <v>10000</v>
      </c>
      <c r="E46" s="38">
        <f t="shared" si="0"/>
        <v>5</v>
      </c>
    </row>
    <row r="47" spans="1:5" ht="45.75">
      <c r="A47" s="37" t="s">
        <v>408</v>
      </c>
      <c r="B47" s="40" t="s">
        <v>409</v>
      </c>
      <c r="C47" s="38">
        <v>100000</v>
      </c>
      <c r="D47" s="38">
        <v>14400</v>
      </c>
      <c r="E47" s="38">
        <f t="shared" si="0"/>
        <v>14.4</v>
      </c>
    </row>
    <row r="48" spans="1:5" ht="57.75" customHeight="1">
      <c r="A48" s="37" t="s">
        <v>410</v>
      </c>
      <c r="B48" s="40" t="s">
        <v>411</v>
      </c>
      <c r="C48" s="38">
        <v>100000</v>
      </c>
      <c r="D48" s="38">
        <v>14400</v>
      </c>
      <c r="E48" s="38">
        <f t="shared" si="0"/>
        <v>14.4</v>
      </c>
    </row>
    <row r="49" spans="1:7" s="45" customFormat="1" ht="23.25">
      <c r="A49" s="46" t="s">
        <v>412</v>
      </c>
      <c r="B49" s="47" t="s">
        <v>413</v>
      </c>
      <c r="C49" s="44" t="s">
        <v>340</v>
      </c>
      <c r="D49" s="44">
        <v>1028.97</v>
      </c>
      <c r="E49" s="44"/>
      <c r="G49" s="70"/>
    </row>
    <row r="50" spans="1:7" ht="23.25">
      <c r="A50" s="37" t="s">
        <v>414</v>
      </c>
      <c r="B50" s="40" t="s">
        <v>415</v>
      </c>
      <c r="C50" s="38" t="s">
        <v>340</v>
      </c>
      <c r="D50" s="38">
        <v>61.79</v>
      </c>
      <c r="E50" s="38"/>
    </row>
    <row r="51" spans="1:7" ht="34.5">
      <c r="A51" s="37" t="s">
        <v>416</v>
      </c>
      <c r="B51" s="40" t="s">
        <v>417</v>
      </c>
      <c r="C51" s="38" t="s">
        <v>340</v>
      </c>
      <c r="D51" s="38">
        <v>61.79</v>
      </c>
      <c r="E51" s="38"/>
    </row>
    <row r="52" spans="1:7">
      <c r="A52" s="37" t="s">
        <v>418</v>
      </c>
      <c r="B52" s="40" t="s">
        <v>419</v>
      </c>
      <c r="C52" s="38" t="s">
        <v>340</v>
      </c>
      <c r="D52" s="38">
        <v>964.82</v>
      </c>
      <c r="E52" s="38"/>
    </row>
    <row r="53" spans="1:7" ht="23.25">
      <c r="A53" s="37" t="s">
        <v>420</v>
      </c>
      <c r="B53" s="40" t="s">
        <v>421</v>
      </c>
      <c r="C53" s="38" t="s">
        <v>340</v>
      </c>
      <c r="D53" s="38">
        <v>964.82</v>
      </c>
      <c r="E53" s="38"/>
    </row>
    <row r="54" spans="1:7" ht="27" customHeight="1">
      <c r="A54" s="37" t="s">
        <v>422</v>
      </c>
      <c r="B54" s="40" t="s">
        <v>423</v>
      </c>
      <c r="C54" s="38" t="s">
        <v>340</v>
      </c>
      <c r="D54" s="38">
        <v>964.82</v>
      </c>
      <c r="E54" s="38"/>
    </row>
    <row r="55" spans="1:7" ht="17.25" customHeight="1">
      <c r="A55" s="37" t="s">
        <v>424</v>
      </c>
      <c r="B55" s="40" t="s">
        <v>425</v>
      </c>
      <c r="C55" s="38" t="s">
        <v>340</v>
      </c>
      <c r="D55" s="38">
        <v>2.36</v>
      </c>
      <c r="E55" s="38"/>
    </row>
    <row r="56" spans="1:7" ht="34.5">
      <c r="A56" s="37" t="s">
        <v>426</v>
      </c>
      <c r="B56" s="40" t="s">
        <v>427</v>
      </c>
      <c r="C56" s="38" t="s">
        <v>340</v>
      </c>
      <c r="D56" s="38">
        <v>2.36</v>
      </c>
      <c r="E56" s="38"/>
    </row>
    <row r="57" spans="1:7" ht="45.75">
      <c r="A57" s="37" t="s">
        <v>428</v>
      </c>
      <c r="B57" s="40" t="s">
        <v>429</v>
      </c>
      <c r="C57" s="38" t="s">
        <v>340</v>
      </c>
      <c r="D57" s="38">
        <v>2.36</v>
      </c>
      <c r="E57" s="38"/>
    </row>
    <row r="58" spans="1:7" s="45" customFormat="1" ht="27.75" customHeight="1">
      <c r="A58" s="46" t="s">
        <v>430</v>
      </c>
      <c r="B58" s="47" t="s">
        <v>431</v>
      </c>
      <c r="C58" s="44">
        <v>42344000</v>
      </c>
      <c r="D58" s="44">
        <v>17562421.25</v>
      </c>
      <c r="E58" s="44">
        <f t="shared" si="0"/>
        <v>41.475583907991684</v>
      </c>
    </row>
    <row r="59" spans="1:7" ht="59.25" customHeight="1">
      <c r="A59" s="37" t="s">
        <v>432</v>
      </c>
      <c r="B59" s="40" t="s">
        <v>433</v>
      </c>
      <c r="C59" s="38">
        <v>32900000</v>
      </c>
      <c r="D59" s="38">
        <v>13023486.09</v>
      </c>
      <c r="E59" s="38">
        <f t="shared" si="0"/>
        <v>39.585064103343463</v>
      </c>
    </row>
    <row r="60" spans="1:7" ht="45.75">
      <c r="A60" s="37" t="s">
        <v>434</v>
      </c>
      <c r="B60" s="40" t="s">
        <v>435</v>
      </c>
      <c r="C60" s="38">
        <v>25300000</v>
      </c>
      <c r="D60" s="38">
        <v>9042002</v>
      </c>
      <c r="E60" s="38">
        <f t="shared" si="0"/>
        <v>35.739138339920949</v>
      </c>
    </row>
    <row r="61" spans="1:7" ht="57">
      <c r="A61" s="37" t="s">
        <v>436</v>
      </c>
      <c r="B61" s="40" t="s">
        <v>437</v>
      </c>
      <c r="C61" s="38">
        <v>25300000</v>
      </c>
      <c r="D61" s="38">
        <v>9042002</v>
      </c>
      <c r="E61" s="38">
        <f t="shared" si="0"/>
        <v>35.739138339920949</v>
      </c>
    </row>
    <row r="62" spans="1:7" ht="57">
      <c r="A62" s="37" t="s">
        <v>438</v>
      </c>
      <c r="B62" s="40" t="s">
        <v>439</v>
      </c>
      <c r="C62" s="38">
        <v>3100000</v>
      </c>
      <c r="D62" s="38">
        <v>1575816.33</v>
      </c>
      <c r="E62" s="38">
        <f t="shared" si="0"/>
        <v>50.832784838709678</v>
      </c>
    </row>
    <row r="63" spans="1:7" ht="57">
      <c r="A63" s="37" t="s">
        <v>440</v>
      </c>
      <c r="B63" s="40" t="s">
        <v>441</v>
      </c>
      <c r="C63" s="38">
        <v>3100000</v>
      </c>
      <c r="D63" s="38">
        <v>1575816.33</v>
      </c>
      <c r="E63" s="38">
        <f t="shared" si="0"/>
        <v>50.832784838709678</v>
      </c>
    </row>
    <row r="64" spans="1:7" ht="68.25">
      <c r="A64" s="37" t="s">
        <v>442</v>
      </c>
      <c r="B64" s="40" t="s">
        <v>443</v>
      </c>
      <c r="C64" s="38">
        <v>4500000</v>
      </c>
      <c r="D64" s="38">
        <v>2405667.7599999998</v>
      </c>
      <c r="E64" s="38">
        <f t="shared" si="0"/>
        <v>53.459283555555551</v>
      </c>
    </row>
    <row r="65" spans="1:5" ht="45.75">
      <c r="A65" s="37" t="s">
        <v>444</v>
      </c>
      <c r="B65" s="40" t="s">
        <v>445</v>
      </c>
      <c r="C65" s="38">
        <v>4500000</v>
      </c>
      <c r="D65" s="38">
        <v>2405667.7599999998</v>
      </c>
      <c r="E65" s="38">
        <f t="shared" si="0"/>
        <v>53.459283555555551</v>
      </c>
    </row>
    <row r="66" spans="1:5" ht="23.25">
      <c r="A66" s="37" t="s">
        <v>446</v>
      </c>
      <c r="B66" s="40" t="s">
        <v>447</v>
      </c>
      <c r="C66" s="38">
        <v>1554000</v>
      </c>
      <c r="D66" s="38">
        <v>1072737.71</v>
      </c>
      <c r="E66" s="38">
        <f t="shared" si="0"/>
        <v>69.030740669240672</v>
      </c>
    </row>
    <row r="67" spans="1:5" ht="34.5">
      <c r="A67" s="37" t="s">
        <v>448</v>
      </c>
      <c r="B67" s="40" t="s">
        <v>449</v>
      </c>
      <c r="C67" s="38">
        <v>1554000</v>
      </c>
      <c r="D67" s="38">
        <v>1072737.71</v>
      </c>
      <c r="E67" s="38">
        <f t="shared" si="0"/>
        <v>69.030740669240672</v>
      </c>
    </row>
    <row r="68" spans="1:5" ht="34.5">
      <c r="A68" s="37" t="s">
        <v>450</v>
      </c>
      <c r="B68" s="40" t="s">
        <v>451</v>
      </c>
      <c r="C68" s="38">
        <v>1554000</v>
      </c>
      <c r="D68" s="38">
        <v>1072737.71</v>
      </c>
      <c r="E68" s="38">
        <f t="shared" si="0"/>
        <v>69.030740669240672</v>
      </c>
    </row>
    <row r="69" spans="1:5" ht="68.25">
      <c r="A69" s="37" t="s">
        <v>452</v>
      </c>
      <c r="B69" s="40" t="s">
        <v>453</v>
      </c>
      <c r="C69" s="38">
        <v>7890000</v>
      </c>
      <c r="D69" s="38">
        <v>3466197.45</v>
      </c>
      <c r="E69" s="38">
        <f t="shared" si="0"/>
        <v>43.931526615969581</v>
      </c>
    </row>
    <row r="70" spans="1:5" ht="68.25">
      <c r="A70" s="37" t="s">
        <v>454</v>
      </c>
      <c r="B70" s="40" t="s">
        <v>455</v>
      </c>
      <c r="C70" s="38">
        <v>7890000</v>
      </c>
      <c r="D70" s="38">
        <v>3466197.45</v>
      </c>
      <c r="E70" s="38">
        <f t="shared" si="0"/>
        <v>43.931526615969581</v>
      </c>
    </row>
    <row r="71" spans="1:5" ht="57">
      <c r="A71" s="37" t="s">
        <v>456</v>
      </c>
      <c r="B71" s="40" t="s">
        <v>457</v>
      </c>
      <c r="C71" s="38">
        <v>7890000</v>
      </c>
      <c r="D71" s="38">
        <v>3466197.45</v>
      </c>
      <c r="E71" s="38">
        <f t="shared" si="0"/>
        <v>43.931526615969581</v>
      </c>
    </row>
    <row r="72" spans="1:5" s="45" customFormat="1">
      <c r="A72" s="46" t="s">
        <v>458</v>
      </c>
      <c r="B72" s="47" t="s">
        <v>459</v>
      </c>
      <c r="C72" s="44">
        <v>1388000</v>
      </c>
      <c r="D72" s="44">
        <v>-1501608.12</v>
      </c>
      <c r="E72" s="44">
        <f t="shared" si="0"/>
        <v>-108.18502305475505</v>
      </c>
    </row>
    <row r="73" spans="1:5">
      <c r="A73" s="37" t="s">
        <v>460</v>
      </c>
      <c r="B73" s="40" t="s">
        <v>461</v>
      </c>
      <c r="C73" s="38">
        <v>1388000</v>
      </c>
      <c r="D73" s="38">
        <v>-1501608.12</v>
      </c>
      <c r="E73" s="38">
        <f t="shared" si="0"/>
        <v>-108.18502305475505</v>
      </c>
    </row>
    <row r="74" spans="1:5" ht="23.25">
      <c r="A74" s="37" t="s">
        <v>462</v>
      </c>
      <c r="B74" s="40" t="s">
        <v>463</v>
      </c>
      <c r="C74" s="38">
        <v>200000</v>
      </c>
      <c r="D74" s="38">
        <v>617773.65</v>
      </c>
      <c r="E74" s="38">
        <f t="shared" si="0"/>
        <v>308.88682499999999</v>
      </c>
    </row>
    <row r="75" spans="1:5">
      <c r="A75" s="37" t="s">
        <v>464</v>
      </c>
      <c r="B75" s="40" t="s">
        <v>465</v>
      </c>
      <c r="C75" s="38">
        <v>100000</v>
      </c>
      <c r="D75" s="38">
        <v>-2767531.06</v>
      </c>
      <c r="E75" s="38">
        <f t="shared" si="0"/>
        <v>-2767.5310599999998</v>
      </c>
    </row>
    <row r="76" spans="1:5">
      <c r="A76" s="37" t="s">
        <v>466</v>
      </c>
      <c r="B76" s="40" t="s">
        <v>467</v>
      </c>
      <c r="C76" s="38" t="s">
        <v>340</v>
      </c>
      <c r="D76" s="38">
        <v>-4221.63</v>
      </c>
      <c r="E76" s="38"/>
    </row>
    <row r="77" spans="1:5">
      <c r="A77" s="37" t="s">
        <v>468</v>
      </c>
      <c r="B77" s="40" t="s">
        <v>469</v>
      </c>
      <c r="C77" s="38">
        <v>1088000</v>
      </c>
      <c r="D77" s="38">
        <v>652363.37</v>
      </c>
      <c r="E77" s="38">
        <f t="shared" ref="E77:E139" si="1">D77*100/C77</f>
        <v>59.959868566176468</v>
      </c>
    </row>
    <row r="78" spans="1:5" ht="34.5">
      <c r="A78" s="37" t="s">
        <v>470</v>
      </c>
      <c r="B78" s="40" t="s">
        <v>471</v>
      </c>
      <c r="C78" s="38" t="s">
        <v>340</v>
      </c>
      <c r="D78" s="38">
        <v>7.55</v>
      </c>
      <c r="E78" s="38"/>
    </row>
    <row r="79" spans="1:5" s="45" customFormat="1" ht="23.25">
      <c r="A79" s="46" t="s">
        <v>472</v>
      </c>
      <c r="B79" s="47" t="s">
        <v>473</v>
      </c>
      <c r="C79" s="44">
        <v>773000</v>
      </c>
      <c r="D79" s="44">
        <v>2634295.9700000002</v>
      </c>
      <c r="E79" s="44">
        <f t="shared" si="1"/>
        <v>340.7886119016818</v>
      </c>
    </row>
    <row r="80" spans="1:5">
      <c r="A80" s="37" t="s">
        <v>474</v>
      </c>
      <c r="B80" s="40" t="s">
        <v>475</v>
      </c>
      <c r="C80" s="38">
        <v>773000</v>
      </c>
      <c r="D80" s="38">
        <v>27670</v>
      </c>
      <c r="E80" s="38">
        <f t="shared" si="1"/>
        <v>3.5795601552393275</v>
      </c>
    </row>
    <row r="81" spans="1:5">
      <c r="A81" s="37" t="s">
        <v>476</v>
      </c>
      <c r="B81" s="40" t="s">
        <v>477</v>
      </c>
      <c r="C81" s="38">
        <v>773000</v>
      </c>
      <c r="D81" s="38">
        <v>27670</v>
      </c>
      <c r="E81" s="38">
        <f t="shared" si="1"/>
        <v>3.5795601552393275</v>
      </c>
    </row>
    <row r="82" spans="1:5" ht="23.25">
      <c r="A82" s="37" t="s">
        <v>478</v>
      </c>
      <c r="B82" s="40" t="s">
        <v>479</v>
      </c>
      <c r="C82" s="38">
        <v>773000</v>
      </c>
      <c r="D82" s="38">
        <v>27670</v>
      </c>
      <c r="E82" s="38">
        <f t="shared" si="1"/>
        <v>3.5795601552393275</v>
      </c>
    </row>
    <row r="83" spans="1:5">
      <c r="A83" s="37" t="s">
        <v>480</v>
      </c>
      <c r="B83" s="40" t="s">
        <v>481</v>
      </c>
      <c r="C83" s="38" t="s">
        <v>340</v>
      </c>
      <c r="D83" s="38">
        <v>2606625.9700000002</v>
      </c>
      <c r="E83" s="38"/>
    </row>
    <row r="84" spans="1:5">
      <c r="A84" s="37" t="s">
        <v>482</v>
      </c>
      <c r="B84" s="40" t="s">
        <v>483</v>
      </c>
      <c r="C84" s="38" t="s">
        <v>340</v>
      </c>
      <c r="D84" s="38">
        <v>2606625.9700000002</v>
      </c>
      <c r="E84" s="38"/>
    </row>
    <row r="85" spans="1:5" ht="23.25">
      <c r="A85" s="37" t="s">
        <v>484</v>
      </c>
      <c r="B85" s="40" t="s">
        <v>485</v>
      </c>
      <c r="C85" s="38" t="s">
        <v>340</v>
      </c>
      <c r="D85" s="38">
        <v>2606625.9700000002</v>
      </c>
      <c r="E85" s="38"/>
    </row>
    <row r="86" spans="1:5" s="45" customFormat="1" ht="23.25">
      <c r="A86" s="46" t="s">
        <v>486</v>
      </c>
      <c r="B86" s="47" t="s">
        <v>487</v>
      </c>
      <c r="C86" s="44">
        <v>8300000</v>
      </c>
      <c r="D86" s="44">
        <v>455035.54</v>
      </c>
      <c r="E86" s="44">
        <f t="shared" si="1"/>
        <v>5.482355903614458</v>
      </c>
    </row>
    <row r="87" spans="1:5" ht="57">
      <c r="A87" s="37" t="s">
        <v>488</v>
      </c>
      <c r="B87" s="40" t="s">
        <v>489</v>
      </c>
      <c r="C87" s="38">
        <v>7500000</v>
      </c>
      <c r="D87" s="38" t="s">
        <v>340</v>
      </c>
      <c r="E87" s="38"/>
    </row>
    <row r="88" spans="1:5" ht="68.25">
      <c r="A88" s="37" t="s">
        <v>490</v>
      </c>
      <c r="B88" s="40" t="s">
        <v>491</v>
      </c>
      <c r="C88" s="38">
        <v>7500000</v>
      </c>
      <c r="D88" s="38" t="s">
        <v>340</v>
      </c>
      <c r="E88" s="38"/>
    </row>
    <row r="89" spans="1:5" ht="68.25">
      <c r="A89" s="37" t="s">
        <v>492</v>
      </c>
      <c r="B89" s="40" t="s">
        <v>493</v>
      </c>
      <c r="C89" s="38">
        <v>7500000</v>
      </c>
      <c r="D89" s="38" t="s">
        <v>340</v>
      </c>
      <c r="E89" s="38"/>
    </row>
    <row r="90" spans="1:5" ht="23.25">
      <c r="A90" s="37" t="s">
        <v>494</v>
      </c>
      <c r="B90" s="40" t="s">
        <v>495</v>
      </c>
      <c r="C90" s="38">
        <v>800000</v>
      </c>
      <c r="D90" s="38">
        <v>455035.54</v>
      </c>
      <c r="E90" s="38">
        <f t="shared" si="1"/>
        <v>56.879442500000003</v>
      </c>
    </row>
    <row r="91" spans="1:5" ht="23.25">
      <c r="A91" s="37" t="s">
        <v>496</v>
      </c>
      <c r="B91" s="40" t="s">
        <v>497</v>
      </c>
      <c r="C91" s="38">
        <v>800000</v>
      </c>
      <c r="D91" s="38">
        <v>443109.98</v>
      </c>
      <c r="E91" s="38">
        <f t="shared" si="1"/>
        <v>55.388747500000001</v>
      </c>
    </row>
    <row r="92" spans="1:5" ht="34.5">
      <c r="A92" s="37" t="s">
        <v>498</v>
      </c>
      <c r="B92" s="40" t="s">
        <v>499</v>
      </c>
      <c r="C92" s="38">
        <v>800000</v>
      </c>
      <c r="D92" s="38">
        <v>443109.98</v>
      </c>
      <c r="E92" s="38">
        <f t="shared" si="1"/>
        <v>55.388747500000001</v>
      </c>
    </row>
    <row r="93" spans="1:5" ht="34.5">
      <c r="A93" s="37" t="s">
        <v>500</v>
      </c>
      <c r="B93" s="40" t="s">
        <v>501</v>
      </c>
      <c r="C93" s="38" t="s">
        <v>340</v>
      </c>
      <c r="D93" s="38">
        <v>11925.56</v>
      </c>
      <c r="E93" s="38"/>
    </row>
    <row r="94" spans="1:5" ht="45.75">
      <c r="A94" s="37" t="s">
        <v>502</v>
      </c>
      <c r="B94" s="40" t="s">
        <v>503</v>
      </c>
      <c r="C94" s="38" t="s">
        <v>340</v>
      </c>
      <c r="D94" s="38">
        <v>11925.56</v>
      </c>
      <c r="E94" s="38"/>
    </row>
    <row r="95" spans="1:5" s="45" customFormat="1">
      <c r="A95" s="46" t="s">
        <v>504</v>
      </c>
      <c r="B95" s="47" t="s">
        <v>505</v>
      </c>
      <c r="C95" s="44">
        <v>7960000</v>
      </c>
      <c r="D95" s="44">
        <v>3437163.7</v>
      </c>
      <c r="E95" s="44">
        <f t="shared" si="1"/>
        <v>43.180448492462311</v>
      </c>
    </row>
    <row r="96" spans="1:5" ht="23.25">
      <c r="A96" s="37" t="s">
        <v>506</v>
      </c>
      <c r="B96" s="40" t="s">
        <v>507</v>
      </c>
      <c r="C96" s="38">
        <v>300000</v>
      </c>
      <c r="D96" s="38">
        <v>144300.87</v>
      </c>
      <c r="E96" s="38">
        <f t="shared" si="1"/>
        <v>48.100290000000001</v>
      </c>
    </row>
    <row r="97" spans="1:5" ht="57">
      <c r="A97" s="37" t="s">
        <v>508</v>
      </c>
      <c r="B97" s="40" t="s">
        <v>509</v>
      </c>
      <c r="C97" s="38">
        <v>300000</v>
      </c>
      <c r="D97" s="38">
        <v>132781.96</v>
      </c>
      <c r="E97" s="38">
        <f t="shared" si="1"/>
        <v>44.26065333333333</v>
      </c>
    </row>
    <row r="98" spans="1:5" ht="45.75">
      <c r="A98" s="37" t="s">
        <v>510</v>
      </c>
      <c r="B98" s="40" t="s">
        <v>511</v>
      </c>
      <c r="C98" s="38" t="s">
        <v>340</v>
      </c>
      <c r="D98" s="38">
        <v>11518.91</v>
      </c>
      <c r="E98" s="38"/>
    </row>
    <row r="99" spans="1:5" ht="45.75">
      <c r="A99" s="37" t="s">
        <v>512</v>
      </c>
      <c r="B99" s="40" t="s">
        <v>513</v>
      </c>
      <c r="C99" s="38">
        <v>100000</v>
      </c>
      <c r="D99" s="38">
        <v>3000</v>
      </c>
      <c r="E99" s="38">
        <f t="shared" si="1"/>
        <v>3</v>
      </c>
    </row>
    <row r="100" spans="1:5" ht="45.75">
      <c r="A100" s="37" t="s">
        <v>514</v>
      </c>
      <c r="B100" s="40" t="s">
        <v>515</v>
      </c>
      <c r="C100" s="38">
        <v>350000</v>
      </c>
      <c r="D100" s="38">
        <v>200826.8</v>
      </c>
      <c r="E100" s="38">
        <f t="shared" si="1"/>
        <v>57.379085714285715</v>
      </c>
    </row>
    <row r="101" spans="1:5" ht="45.75">
      <c r="A101" s="37" t="s">
        <v>516</v>
      </c>
      <c r="B101" s="40" t="s">
        <v>517</v>
      </c>
      <c r="C101" s="38">
        <v>350000</v>
      </c>
      <c r="D101" s="38">
        <v>200826.8</v>
      </c>
      <c r="E101" s="38">
        <f t="shared" si="1"/>
        <v>57.379085714285715</v>
      </c>
    </row>
    <row r="102" spans="1:5" ht="34.5">
      <c r="A102" s="37" t="s">
        <v>518</v>
      </c>
      <c r="B102" s="40" t="s">
        <v>519</v>
      </c>
      <c r="C102" s="38">
        <v>300000</v>
      </c>
      <c r="D102" s="38">
        <v>156123.01999999999</v>
      </c>
      <c r="E102" s="38">
        <f t="shared" si="1"/>
        <v>52.041006666666661</v>
      </c>
    </row>
    <row r="103" spans="1:5" ht="34.5">
      <c r="A103" s="37" t="s">
        <v>520</v>
      </c>
      <c r="B103" s="40" t="s">
        <v>521</v>
      </c>
      <c r="C103" s="38">
        <v>300000</v>
      </c>
      <c r="D103" s="38">
        <v>156123.01999999999</v>
      </c>
      <c r="E103" s="38">
        <f t="shared" si="1"/>
        <v>52.041006666666661</v>
      </c>
    </row>
    <row r="104" spans="1:5" ht="79.5">
      <c r="A104" s="37" t="s">
        <v>522</v>
      </c>
      <c r="B104" s="40" t="s">
        <v>523</v>
      </c>
      <c r="C104" s="38" t="s">
        <v>340</v>
      </c>
      <c r="D104" s="38">
        <v>108523.62</v>
      </c>
      <c r="E104" s="38"/>
    </row>
    <row r="105" spans="1:5" ht="23.25">
      <c r="A105" s="37" t="s">
        <v>524</v>
      </c>
      <c r="B105" s="40" t="s">
        <v>525</v>
      </c>
      <c r="C105" s="38" t="s">
        <v>340</v>
      </c>
      <c r="D105" s="38">
        <v>83023.62</v>
      </c>
      <c r="E105" s="38"/>
    </row>
    <row r="106" spans="1:5" ht="23.25">
      <c r="A106" s="37" t="s">
        <v>526</v>
      </c>
      <c r="B106" s="40" t="s">
        <v>527</v>
      </c>
      <c r="C106" s="38" t="s">
        <v>340</v>
      </c>
      <c r="D106" s="38">
        <v>25500</v>
      </c>
      <c r="E106" s="38"/>
    </row>
    <row r="107" spans="1:5" ht="37.5" customHeight="1">
      <c r="A107" s="37" t="s">
        <v>528</v>
      </c>
      <c r="B107" s="40" t="s">
        <v>529</v>
      </c>
      <c r="C107" s="38">
        <v>1600000</v>
      </c>
      <c r="D107" s="38">
        <v>581992.72</v>
      </c>
      <c r="E107" s="38">
        <f t="shared" si="1"/>
        <v>36.374544999999998</v>
      </c>
    </row>
    <row r="108" spans="1:5" ht="23.25">
      <c r="A108" s="37" t="s">
        <v>530</v>
      </c>
      <c r="B108" s="40" t="s">
        <v>531</v>
      </c>
      <c r="C108" s="38">
        <v>350000</v>
      </c>
      <c r="D108" s="38">
        <v>400104.24</v>
      </c>
      <c r="E108" s="38">
        <f t="shared" si="1"/>
        <v>114.31549714285714</v>
      </c>
    </row>
    <row r="109" spans="1:5" ht="23.25">
      <c r="A109" s="37" t="s">
        <v>532</v>
      </c>
      <c r="B109" s="40" t="s">
        <v>533</v>
      </c>
      <c r="C109" s="38">
        <v>350000</v>
      </c>
      <c r="D109" s="38">
        <v>400104.24</v>
      </c>
      <c r="E109" s="38">
        <f t="shared" si="1"/>
        <v>114.31549714285714</v>
      </c>
    </row>
    <row r="110" spans="1:5" ht="45.75">
      <c r="A110" s="37" t="s">
        <v>534</v>
      </c>
      <c r="B110" s="40" t="s">
        <v>535</v>
      </c>
      <c r="C110" s="38">
        <v>1260000</v>
      </c>
      <c r="D110" s="38">
        <v>338212.99</v>
      </c>
      <c r="E110" s="38">
        <f t="shared" si="1"/>
        <v>26.842300793650793</v>
      </c>
    </row>
    <row r="111" spans="1:5" ht="23.25">
      <c r="A111" s="37" t="s">
        <v>536</v>
      </c>
      <c r="B111" s="40" t="s">
        <v>537</v>
      </c>
      <c r="C111" s="38">
        <v>3700000</v>
      </c>
      <c r="D111" s="38">
        <v>1504079.44</v>
      </c>
      <c r="E111" s="38">
        <f t="shared" si="1"/>
        <v>40.650795675675674</v>
      </c>
    </row>
    <row r="112" spans="1:5" ht="34.5">
      <c r="A112" s="37" t="s">
        <v>538</v>
      </c>
      <c r="B112" s="40" t="s">
        <v>539</v>
      </c>
      <c r="C112" s="38">
        <v>3700000</v>
      </c>
      <c r="D112" s="38">
        <v>1504079.44</v>
      </c>
      <c r="E112" s="38">
        <f t="shared" si="1"/>
        <v>40.650795675675674</v>
      </c>
    </row>
    <row r="113" spans="1:5" s="45" customFormat="1">
      <c r="A113" s="46" t="s">
        <v>540</v>
      </c>
      <c r="B113" s="47" t="s">
        <v>541</v>
      </c>
      <c r="C113" s="44" t="s">
        <v>340</v>
      </c>
      <c r="D113" s="44">
        <v>220162.74</v>
      </c>
      <c r="E113" s="44"/>
    </row>
    <row r="114" spans="1:5">
      <c r="A114" s="37" t="s">
        <v>542</v>
      </c>
      <c r="B114" s="40" t="s">
        <v>543</v>
      </c>
      <c r="C114" s="38" t="s">
        <v>340</v>
      </c>
      <c r="D114" s="38">
        <v>18336.54</v>
      </c>
      <c r="E114" s="38"/>
    </row>
    <row r="115" spans="1:5" ht="23.25">
      <c r="A115" s="37" t="s">
        <v>544</v>
      </c>
      <c r="B115" s="40" t="s">
        <v>545</v>
      </c>
      <c r="C115" s="38" t="s">
        <v>340</v>
      </c>
      <c r="D115" s="38">
        <v>18336.54</v>
      </c>
      <c r="E115" s="38"/>
    </row>
    <row r="116" spans="1:5">
      <c r="A116" s="37" t="s">
        <v>546</v>
      </c>
      <c r="B116" s="40" t="s">
        <v>547</v>
      </c>
      <c r="C116" s="38" t="s">
        <v>340</v>
      </c>
      <c r="D116" s="38">
        <v>201826.2</v>
      </c>
      <c r="E116" s="38"/>
    </row>
    <row r="117" spans="1:5">
      <c r="A117" s="37" t="s">
        <v>548</v>
      </c>
      <c r="B117" s="40" t="s">
        <v>549</v>
      </c>
      <c r="C117" s="38" t="s">
        <v>340</v>
      </c>
      <c r="D117" s="38">
        <v>201826.2</v>
      </c>
      <c r="E117" s="38"/>
    </row>
    <row r="118" spans="1:5" s="45" customFormat="1">
      <c r="A118" s="46" t="s">
        <v>550</v>
      </c>
      <c r="B118" s="47" t="s">
        <v>551</v>
      </c>
      <c r="C118" s="44">
        <v>1876663560.9300001</v>
      </c>
      <c r="D118" s="44">
        <v>774119483.05999994</v>
      </c>
      <c r="E118" s="44">
        <f t="shared" si="1"/>
        <v>41.249774289664209</v>
      </c>
    </row>
    <row r="119" spans="1:5" s="45" customFormat="1" ht="23.25">
      <c r="A119" s="46" t="s">
        <v>552</v>
      </c>
      <c r="B119" s="47" t="s">
        <v>553</v>
      </c>
      <c r="C119" s="44">
        <v>1812487804.8699999</v>
      </c>
      <c r="D119" s="44">
        <v>768530551.13999999</v>
      </c>
      <c r="E119" s="44">
        <f t="shared" si="1"/>
        <v>42.401970875336325</v>
      </c>
    </row>
    <row r="120" spans="1:5">
      <c r="A120" s="37" t="s">
        <v>554</v>
      </c>
      <c r="B120" s="40" t="s">
        <v>555</v>
      </c>
      <c r="C120" s="38">
        <v>345376300</v>
      </c>
      <c r="D120" s="38">
        <v>196771500</v>
      </c>
      <c r="E120" s="38">
        <f t="shared" si="1"/>
        <v>56.973075454221963</v>
      </c>
    </row>
    <row r="121" spans="1:5">
      <c r="A121" s="37" t="s">
        <v>556</v>
      </c>
      <c r="B121" s="40" t="s">
        <v>557</v>
      </c>
      <c r="C121" s="38">
        <v>274351000</v>
      </c>
      <c r="D121" s="38">
        <v>152178000</v>
      </c>
      <c r="E121" s="38">
        <f t="shared" si="1"/>
        <v>55.468359874758974</v>
      </c>
    </row>
    <row r="122" spans="1:5" ht="23.25">
      <c r="A122" s="37" t="s">
        <v>558</v>
      </c>
      <c r="B122" s="40" t="s">
        <v>559</v>
      </c>
      <c r="C122" s="38">
        <v>274351000</v>
      </c>
      <c r="D122" s="38">
        <v>152178000</v>
      </c>
      <c r="E122" s="38">
        <f t="shared" si="1"/>
        <v>55.468359874758974</v>
      </c>
    </row>
    <row r="123" spans="1:5" ht="23.25">
      <c r="A123" s="37" t="s">
        <v>560</v>
      </c>
      <c r="B123" s="40" t="s">
        <v>561</v>
      </c>
      <c r="C123" s="38">
        <v>70225300</v>
      </c>
      <c r="D123" s="38">
        <v>43793500</v>
      </c>
      <c r="E123" s="38">
        <f t="shared" si="1"/>
        <v>62.361428146266377</v>
      </c>
    </row>
    <row r="124" spans="1:5" ht="23.25">
      <c r="A124" s="37" t="s">
        <v>562</v>
      </c>
      <c r="B124" s="40" t="s">
        <v>563</v>
      </c>
      <c r="C124" s="38">
        <v>70225300</v>
      </c>
      <c r="D124" s="38">
        <v>43793500</v>
      </c>
      <c r="E124" s="38">
        <f t="shared" si="1"/>
        <v>62.361428146266377</v>
      </c>
    </row>
    <row r="125" spans="1:5">
      <c r="A125" s="37" t="s">
        <v>564</v>
      </c>
      <c r="B125" s="40" t="s">
        <v>565</v>
      </c>
      <c r="C125" s="38">
        <v>800000</v>
      </c>
      <c r="D125" s="38">
        <v>800000</v>
      </c>
      <c r="E125" s="38">
        <f t="shared" si="1"/>
        <v>100</v>
      </c>
    </row>
    <row r="126" spans="1:5">
      <c r="A126" s="37" t="s">
        <v>566</v>
      </c>
      <c r="B126" s="40" t="s">
        <v>567</v>
      </c>
      <c r="C126" s="38">
        <v>800000</v>
      </c>
      <c r="D126" s="38">
        <v>800000</v>
      </c>
      <c r="E126" s="38">
        <f t="shared" si="1"/>
        <v>100</v>
      </c>
    </row>
    <row r="127" spans="1:5" ht="23.25">
      <c r="A127" s="37" t="s">
        <v>568</v>
      </c>
      <c r="B127" s="40" t="s">
        <v>569</v>
      </c>
      <c r="C127" s="38">
        <v>465862758.87</v>
      </c>
      <c r="D127" s="38">
        <v>15687146.619999999</v>
      </c>
      <c r="E127" s="38">
        <f t="shared" si="1"/>
        <v>3.3673321855670229</v>
      </c>
    </row>
    <row r="128" spans="1:5" ht="27.75" customHeight="1">
      <c r="A128" s="37" t="s">
        <v>570</v>
      </c>
      <c r="B128" s="40" t="s">
        <v>571</v>
      </c>
      <c r="C128" s="38">
        <v>4176730.87</v>
      </c>
      <c r="D128" s="38">
        <v>2703098.02</v>
      </c>
      <c r="E128" s="38">
        <f t="shared" si="1"/>
        <v>64.718031976046376</v>
      </c>
    </row>
    <row r="129" spans="1:5" ht="27" customHeight="1">
      <c r="A129" s="37" t="s">
        <v>572</v>
      </c>
      <c r="B129" s="40" t="s">
        <v>573</v>
      </c>
      <c r="C129" s="38">
        <v>4176730.87</v>
      </c>
      <c r="D129" s="38">
        <v>2703098.02</v>
      </c>
      <c r="E129" s="38">
        <f t="shared" si="1"/>
        <v>64.718031976046376</v>
      </c>
    </row>
    <row r="130" spans="1:5" ht="34.5">
      <c r="A130" s="37" t="s">
        <v>574</v>
      </c>
      <c r="B130" s="40" t="s">
        <v>575</v>
      </c>
      <c r="C130" s="38">
        <v>24519700</v>
      </c>
      <c r="D130" s="38" t="s">
        <v>340</v>
      </c>
      <c r="E130" s="38"/>
    </row>
    <row r="131" spans="1:5" ht="45.75">
      <c r="A131" s="37" t="s">
        <v>576</v>
      </c>
      <c r="B131" s="40" t="s">
        <v>577</v>
      </c>
      <c r="C131" s="38">
        <v>24519700</v>
      </c>
      <c r="D131" s="38" t="s">
        <v>340</v>
      </c>
      <c r="E131" s="38"/>
    </row>
    <row r="132" spans="1:5">
      <c r="A132" s="37" t="s">
        <v>578</v>
      </c>
      <c r="B132" s="40" t="s">
        <v>579</v>
      </c>
      <c r="C132" s="38">
        <v>437166328</v>
      </c>
      <c r="D132" s="38">
        <v>12984048.6</v>
      </c>
      <c r="E132" s="38">
        <f t="shared" si="1"/>
        <v>2.9700477297510433</v>
      </c>
    </row>
    <row r="133" spans="1:5">
      <c r="A133" s="37" t="s">
        <v>580</v>
      </c>
      <c r="B133" s="40" t="s">
        <v>581</v>
      </c>
      <c r="C133" s="38">
        <v>437166328</v>
      </c>
      <c r="D133" s="38">
        <v>12984048.6</v>
      </c>
      <c r="E133" s="38">
        <f t="shared" si="1"/>
        <v>2.9700477297510433</v>
      </c>
    </row>
    <row r="134" spans="1:5" ht="18.75" customHeight="1">
      <c r="A134" s="37" t="s">
        <v>582</v>
      </c>
      <c r="B134" s="40" t="s">
        <v>583</v>
      </c>
      <c r="C134" s="38">
        <v>994360500</v>
      </c>
      <c r="D134" s="38">
        <v>553090658.51999998</v>
      </c>
      <c r="E134" s="38">
        <f t="shared" si="1"/>
        <v>55.622750352613565</v>
      </c>
    </row>
    <row r="135" spans="1:5" ht="23.25">
      <c r="A135" s="37" t="s">
        <v>584</v>
      </c>
      <c r="B135" s="40" t="s">
        <v>585</v>
      </c>
      <c r="C135" s="38">
        <v>956287600</v>
      </c>
      <c r="D135" s="38">
        <v>530332700</v>
      </c>
      <c r="E135" s="38">
        <f t="shared" si="1"/>
        <v>55.457448156809733</v>
      </c>
    </row>
    <row r="136" spans="1:5" ht="23.25">
      <c r="A136" s="37" t="s">
        <v>586</v>
      </c>
      <c r="B136" s="40" t="s">
        <v>587</v>
      </c>
      <c r="C136" s="38">
        <v>956287600</v>
      </c>
      <c r="D136" s="38">
        <v>530332700</v>
      </c>
      <c r="E136" s="38">
        <f t="shared" si="1"/>
        <v>55.457448156809733</v>
      </c>
    </row>
    <row r="137" spans="1:5" ht="34.5">
      <c r="A137" s="37" t="s">
        <v>588</v>
      </c>
      <c r="B137" s="40" t="s">
        <v>589</v>
      </c>
      <c r="C137" s="38">
        <v>17028900</v>
      </c>
      <c r="D137" s="38">
        <v>8840000</v>
      </c>
      <c r="E137" s="38">
        <f t="shared" si="1"/>
        <v>51.91175002495757</v>
      </c>
    </row>
    <row r="138" spans="1:5" ht="34.5">
      <c r="A138" s="37" t="s">
        <v>590</v>
      </c>
      <c r="B138" s="40" t="s">
        <v>591</v>
      </c>
      <c r="C138" s="38">
        <v>17028900</v>
      </c>
      <c r="D138" s="38">
        <v>8840000</v>
      </c>
      <c r="E138" s="38">
        <f t="shared" si="1"/>
        <v>51.91175002495757</v>
      </c>
    </row>
    <row r="139" spans="1:5" ht="49.5" customHeight="1">
      <c r="A139" s="37" t="s">
        <v>592</v>
      </c>
      <c r="B139" s="40" t="s">
        <v>593</v>
      </c>
      <c r="C139" s="38">
        <v>14951300</v>
      </c>
      <c r="D139" s="38">
        <v>11017732.16</v>
      </c>
      <c r="E139" s="38">
        <f t="shared" si="1"/>
        <v>73.690797188204371</v>
      </c>
    </row>
    <row r="140" spans="1:5" ht="57">
      <c r="A140" s="37" t="s">
        <v>594</v>
      </c>
      <c r="B140" s="40" t="s">
        <v>595</v>
      </c>
      <c r="C140" s="38">
        <v>14951300</v>
      </c>
      <c r="D140" s="38">
        <v>11017732.16</v>
      </c>
      <c r="E140" s="38">
        <f t="shared" ref="E140:E156" si="2">D140*100/C140</f>
        <v>73.690797188204371</v>
      </c>
    </row>
    <row r="141" spans="1:5" ht="39" customHeight="1">
      <c r="A141" s="37" t="s">
        <v>596</v>
      </c>
      <c r="B141" s="40" t="s">
        <v>597</v>
      </c>
      <c r="C141" s="38">
        <v>214000</v>
      </c>
      <c r="D141" s="38">
        <v>214000</v>
      </c>
      <c r="E141" s="38">
        <f t="shared" si="2"/>
        <v>100</v>
      </c>
    </row>
    <row r="142" spans="1:5" ht="45.75">
      <c r="A142" s="37" t="s">
        <v>598</v>
      </c>
      <c r="B142" s="40" t="s">
        <v>599</v>
      </c>
      <c r="C142" s="38">
        <v>214000</v>
      </c>
      <c r="D142" s="38">
        <v>214000</v>
      </c>
      <c r="E142" s="38">
        <f t="shared" si="2"/>
        <v>100</v>
      </c>
    </row>
    <row r="143" spans="1:5" ht="34.5">
      <c r="A143" s="37" t="s">
        <v>600</v>
      </c>
      <c r="B143" s="40" t="s">
        <v>601</v>
      </c>
      <c r="C143" s="38">
        <v>757200</v>
      </c>
      <c r="D143" s="38">
        <v>302726.36</v>
      </c>
      <c r="E143" s="38">
        <f t="shared" si="2"/>
        <v>39.979709455890124</v>
      </c>
    </row>
    <row r="144" spans="1:5" ht="34.5">
      <c r="A144" s="37" t="s">
        <v>602</v>
      </c>
      <c r="B144" s="40" t="s">
        <v>603</v>
      </c>
      <c r="C144" s="38">
        <v>757200</v>
      </c>
      <c r="D144" s="38">
        <v>302726.36</v>
      </c>
      <c r="E144" s="38">
        <f t="shared" si="2"/>
        <v>39.979709455890124</v>
      </c>
    </row>
    <row r="145" spans="1:5" ht="23.25">
      <c r="A145" s="37" t="s">
        <v>604</v>
      </c>
      <c r="B145" s="40" t="s">
        <v>605</v>
      </c>
      <c r="C145" s="38">
        <v>5121500</v>
      </c>
      <c r="D145" s="38">
        <v>2383500</v>
      </c>
      <c r="E145" s="38">
        <f t="shared" si="2"/>
        <v>46.539099873084055</v>
      </c>
    </row>
    <row r="146" spans="1:5" ht="23.25">
      <c r="A146" s="37" t="s">
        <v>606</v>
      </c>
      <c r="B146" s="40" t="s">
        <v>607</v>
      </c>
      <c r="C146" s="38">
        <v>5121500</v>
      </c>
      <c r="D146" s="38">
        <v>2383500</v>
      </c>
      <c r="E146" s="38">
        <f t="shared" si="2"/>
        <v>46.539099873084055</v>
      </c>
    </row>
    <row r="147" spans="1:5">
      <c r="A147" s="37" t="s">
        <v>608</v>
      </c>
      <c r="B147" s="40" t="s">
        <v>609</v>
      </c>
      <c r="C147" s="38">
        <v>6888246</v>
      </c>
      <c r="D147" s="38">
        <v>2981246</v>
      </c>
      <c r="E147" s="38">
        <f t="shared" si="2"/>
        <v>43.280190631983814</v>
      </c>
    </row>
    <row r="148" spans="1:5" ht="45.75">
      <c r="A148" s="37" t="s">
        <v>610</v>
      </c>
      <c r="B148" s="40" t="s">
        <v>611</v>
      </c>
      <c r="C148" s="38">
        <v>8246</v>
      </c>
      <c r="D148" s="38">
        <v>8246</v>
      </c>
      <c r="E148" s="38">
        <f t="shared" si="2"/>
        <v>100</v>
      </c>
    </row>
    <row r="149" spans="1:5" ht="34.5">
      <c r="A149" s="37" t="s">
        <v>612</v>
      </c>
      <c r="B149" s="40" t="s">
        <v>613</v>
      </c>
      <c r="C149" s="38">
        <v>8246</v>
      </c>
      <c r="D149" s="38">
        <v>8246</v>
      </c>
      <c r="E149" s="38">
        <f t="shared" si="2"/>
        <v>100</v>
      </c>
    </row>
    <row r="150" spans="1:5" ht="34.5">
      <c r="A150" s="37" t="s">
        <v>614</v>
      </c>
      <c r="B150" s="40" t="s">
        <v>615</v>
      </c>
      <c r="C150" s="38">
        <v>230000</v>
      </c>
      <c r="D150" s="38">
        <v>230000</v>
      </c>
      <c r="E150" s="38">
        <f t="shared" si="2"/>
        <v>100</v>
      </c>
    </row>
    <row r="151" spans="1:5" ht="39.75" customHeight="1">
      <c r="A151" s="37" t="s">
        <v>616</v>
      </c>
      <c r="B151" s="40" t="s">
        <v>617</v>
      </c>
      <c r="C151" s="38">
        <v>230000</v>
      </c>
      <c r="D151" s="38">
        <v>230000</v>
      </c>
      <c r="E151" s="38">
        <f t="shared" si="2"/>
        <v>100</v>
      </c>
    </row>
    <row r="152" spans="1:5">
      <c r="A152" s="37" t="s">
        <v>618</v>
      </c>
      <c r="B152" s="40" t="s">
        <v>619</v>
      </c>
      <c r="C152" s="38">
        <v>6650000</v>
      </c>
      <c r="D152" s="38">
        <v>2743000</v>
      </c>
      <c r="E152" s="38">
        <f t="shared" si="2"/>
        <v>41.248120300751879</v>
      </c>
    </row>
    <row r="153" spans="1:5" ht="23.25">
      <c r="A153" s="37" t="s">
        <v>620</v>
      </c>
      <c r="B153" s="40" t="s">
        <v>621</v>
      </c>
      <c r="C153" s="38">
        <v>6650000</v>
      </c>
      <c r="D153" s="38">
        <v>2743000</v>
      </c>
      <c r="E153" s="38">
        <f t="shared" si="2"/>
        <v>41.248120300751879</v>
      </c>
    </row>
    <row r="154" spans="1:5" s="45" customFormat="1" ht="23.25">
      <c r="A154" s="46" t="s">
        <v>622</v>
      </c>
      <c r="B154" s="47" t="s">
        <v>623</v>
      </c>
      <c r="C154" s="44">
        <v>64175756.060000002</v>
      </c>
      <c r="D154" s="44">
        <v>6743534</v>
      </c>
      <c r="E154" s="44">
        <f t="shared" si="2"/>
        <v>10.507915159885691</v>
      </c>
    </row>
    <row r="155" spans="1:5" ht="23.25">
      <c r="A155" s="37" t="s">
        <v>624</v>
      </c>
      <c r="B155" s="40" t="s">
        <v>625</v>
      </c>
      <c r="C155" s="38">
        <v>64175756.060000002</v>
      </c>
      <c r="D155" s="38">
        <v>6743534</v>
      </c>
      <c r="E155" s="38">
        <f t="shared" si="2"/>
        <v>10.507915159885691</v>
      </c>
    </row>
    <row r="156" spans="1:5" ht="34.5">
      <c r="A156" s="37" t="s">
        <v>626</v>
      </c>
      <c r="B156" s="40" t="s">
        <v>627</v>
      </c>
      <c r="C156" s="38">
        <v>64175756.060000002</v>
      </c>
      <c r="D156" s="38">
        <v>6743534</v>
      </c>
      <c r="E156" s="38">
        <f t="shared" si="2"/>
        <v>10.507915159885691</v>
      </c>
    </row>
    <row r="157" spans="1:5" s="45" customFormat="1">
      <c r="A157" s="46" t="s">
        <v>628</v>
      </c>
      <c r="B157" s="47" t="s">
        <v>629</v>
      </c>
      <c r="C157" s="44" t="s">
        <v>340</v>
      </c>
      <c r="D157" s="44">
        <v>47979.76</v>
      </c>
      <c r="E157" s="44"/>
    </row>
    <row r="158" spans="1:5" ht="16.5" customHeight="1">
      <c r="A158" s="37" t="s">
        <v>630</v>
      </c>
      <c r="B158" s="40" t="s">
        <v>631</v>
      </c>
      <c r="C158" s="38" t="s">
        <v>340</v>
      </c>
      <c r="D158" s="38">
        <v>47979.76</v>
      </c>
      <c r="E158" s="38"/>
    </row>
    <row r="159" spans="1:5" ht="34.5">
      <c r="A159" s="37" t="s">
        <v>632</v>
      </c>
      <c r="B159" s="40" t="s">
        <v>633</v>
      </c>
      <c r="C159" s="38" t="s">
        <v>340</v>
      </c>
      <c r="D159" s="38">
        <v>43479.76</v>
      </c>
      <c r="E159" s="38"/>
    </row>
    <row r="160" spans="1:5" ht="18" customHeight="1">
      <c r="A160" s="37" t="s">
        <v>630</v>
      </c>
      <c r="B160" s="40" t="s">
        <v>634</v>
      </c>
      <c r="C160" s="38" t="s">
        <v>340</v>
      </c>
      <c r="D160" s="38">
        <v>4500</v>
      </c>
      <c r="E160" s="38"/>
    </row>
    <row r="161" spans="1:5" s="45" customFormat="1" ht="60.75" customHeight="1">
      <c r="A161" s="46" t="s">
        <v>635</v>
      </c>
      <c r="B161" s="47" t="s">
        <v>636</v>
      </c>
      <c r="C161" s="44" t="s">
        <v>340</v>
      </c>
      <c r="D161" s="44">
        <v>6000</v>
      </c>
      <c r="E161" s="44"/>
    </row>
    <row r="162" spans="1:5" ht="23.25">
      <c r="A162" s="37" t="s">
        <v>637</v>
      </c>
      <c r="B162" s="40" t="s">
        <v>638</v>
      </c>
      <c r="C162" s="38" t="s">
        <v>340</v>
      </c>
      <c r="D162" s="38">
        <v>6000</v>
      </c>
      <c r="E162" s="38"/>
    </row>
    <row r="163" spans="1:5" ht="23.25">
      <c r="A163" s="37" t="s">
        <v>639</v>
      </c>
      <c r="B163" s="40" t="s">
        <v>640</v>
      </c>
      <c r="C163" s="38" t="s">
        <v>340</v>
      </c>
      <c r="D163" s="38">
        <v>6000</v>
      </c>
      <c r="E163" s="38"/>
    </row>
    <row r="164" spans="1:5" ht="23.25">
      <c r="A164" s="37" t="s">
        <v>641</v>
      </c>
      <c r="B164" s="40" t="s">
        <v>642</v>
      </c>
      <c r="C164" s="38" t="s">
        <v>340</v>
      </c>
      <c r="D164" s="38">
        <v>6000</v>
      </c>
      <c r="E164" s="38"/>
    </row>
    <row r="165" spans="1:5" s="45" customFormat="1" ht="34.5">
      <c r="A165" s="46" t="s">
        <v>643</v>
      </c>
      <c r="B165" s="47" t="s">
        <v>644</v>
      </c>
      <c r="C165" s="44" t="s">
        <v>340</v>
      </c>
      <c r="D165" s="44">
        <v>-1208581.8400000001</v>
      </c>
      <c r="E165" s="44"/>
    </row>
    <row r="166" spans="1:5" ht="34.5">
      <c r="A166" s="37" t="s">
        <v>645</v>
      </c>
      <c r="B166" s="40" t="s">
        <v>646</v>
      </c>
      <c r="C166" s="38" t="s">
        <v>340</v>
      </c>
      <c r="D166" s="38">
        <v>-1208581.8400000001</v>
      </c>
      <c r="E166" s="38"/>
    </row>
    <row r="167" spans="1:5" ht="34.5">
      <c r="A167" s="37" t="s">
        <v>647</v>
      </c>
      <c r="B167" s="40" t="s">
        <v>648</v>
      </c>
      <c r="C167" s="38" t="s">
        <v>340</v>
      </c>
      <c r="D167" s="38">
        <v>-1208581.8400000001</v>
      </c>
      <c r="E167" s="38"/>
    </row>
    <row r="168" spans="1:5">
      <c r="A168" s="7"/>
      <c r="B168" s="7"/>
      <c r="C168" s="9"/>
      <c r="D168" s="9"/>
      <c r="E168" s="9" t="s">
        <v>649</v>
      </c>
    </row>
  </sheetData>
  <mergeCells count="2">
    <mergeCell ref="A6:E6"/>
    <mergeCell ref="A8:E8"/>
  </mergeCells>
  <phoneticPr fontId="7" type="noConversion"/>
  <pageMargins left="0.7" right="0.28000000000000003" top="0.22" bottom="0.23" header="0" footer="0"/>
  <pageSetup paperSize="9" scale="76" fitToWidth="2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97"/>
  <sheetViews>
    <sheetView view="pageBreakPreview" topLeftCell="A271" workbookViewId="0">
      <selection activeCell="A10" sqref="A10"/>
    </sheetView>
  </sheetViews>
  <sheetFormatPr defaultRowHeight="15"/>
  <cols>
    <col min="1" max="1" width="60.5703125" style="81" customWidth="1"/>
    <col min="2" max="2" width="22.7109375" style="1" customWidth="1"/>
    <col min="3" max="3" width="15.42578125" style="1" customWidth="1"/>
    <col min="4" max="4" width="13.85546875" style="1" customWidth="1"/>
    <col min="5" max="5" width="11.28515625" style="1" customWidth="1"/>
    <col min="6" max="6" width="9.140625" style="1" hidden="1" customWidth="1"/>
    <col min="7" max="16384" width="9.140625" style="1"/>
  </cols>
  <sheetData>
    <row r="1" spans="1:6">
      <c r="A1" s="71"/>
      <c r="B1" s="12"/>
      <c r="C1" s="12"/>
      <c r="D1" s="3"/>
      <c r="E1" s="3"/>
      <c r="F1" s="4"/>
    </row>
    <row r="2" spans="1:6">
      <c r="A2" s="85" t="s">
        <v>331</v>
      </c>
      <c r="B2" s="86"/>
      <c r="C2" s="86"/>
      <c r="D2" s="86"/>
      <c r="E2" s="86"/>
      <c r="F2" s="4"/>
    </row>
    <row r="3" spans="1:6">
      <c r="A3" s="72"/>
      <c r="B3" s="13"/>
      <c r="C3" s="14"/>
      <c r="D3" s="16"/>
      <c r="E3" s="16"/>
      <c r="F3" s="4"/>
    </row>
    <row r="4" spans="1:6" ht="38.25">
      <c r="A4" s="73" t="s">
        <v>318</v>
      </c>
      <c r="B4" s="31" t="s">
        <v>328</v>
      </c>
      <c r="C4" s="32" t="s">
        <v>329</v>
      </c>
      <c r="D4" s="33" t="s">
        <v>330</v>
      </c>
      <c r="E4" s="34" t="s">
        <v>321</v>
      </c>
      <c r="F4" s="4"/>
    </row>
    <row r="5" spans="1:6" s="45" customFormat="1">
      <c r="A5" s="74" t="s">
        <v>650</v>
      </c>
      <c r="B5" s="53" t="s">
        <v>339</v>
      </c>
      <c r="C5" s="54">
        <v>2388300741.96</v>
      </c>
      <c r="D5" s="54">
        <v>982308196.70000005</v>
      </c>
      <c r="E5" s="54">
        <f>D5*100/C5</f>
        <v>41.130004251217201</v>
      </c>
      <c r="F5" s="55"/>
    </row>
    <row r="6" spans="1:6">
      <c r="A6" s="75" t="s">
        <v>341</v>
      </c>
      <c r="B6" s="40"/>
      <c r="C6" s="40"/>
      <c r="D6" s="40"/>
      <c r="E6" s="50"/>
      <c r="F6" s="49"/>
    </row>
    <row r="7" spans="1:6" s="45" customFormat="1">
      <c r="A7" s="76" t="s">
        <v>651</v>
      </c>
      <c r="B7" s="56" t="s">
        <v>652</v>
      </c>
      <c r="C7" s="54">
        <v>171158645.08000001</v>
      </c>
      <c r="D7" s="54">
        <v>58014254.460000001</v>
      </c>
      <c r="E7" s="54">
        <f t="shared" ref="E7:E69" si="0">D7*100/C7</f>
        <v>33.895018526749837</v>
      </c>
      <c r="F7" s="55"/>
    </row>
    <row r="8" spans="1:6" ht="23.25">
      <c r="A8" s="77" t="s">
        <v>653</v>
      </c>
      <c r="B8" s="51" t="s">
        <v>654</v>
      </c>
      <c r="C8" s="50">
        <v>2861339</v>
      </c>
      <c r="D8" s="50">
        <v>1315203.28</v>
      </c>
      <c r="E8" s="50">
        <f t="shared" si="0"/>
        <v>45.964608877172537</v>
      </c>
      <c r="F8" s="49"/>
    </row>
    <row r="9" spans="1:6" ht="34.5">
      <c r="A9" s="78" t="s">
        <v>655</v>
      </c>
      <c r="B9" s="51" t="s">
        <v>656</v>
      </c>
      <c r="C9" s="50">
        <v>2861339</v>
      </c>
      <c r="D9" s="50">
        <v>1315203.28</v>
      </c>
      <c r="E9" s="50">
        <f t="shared" si="0"/>
        <v>45.964608877172537</v>
      </c>
      <c r="F9" s="49"/>
    </row>
    <row r="10" spans="1:6">
      <c r="A10" s="78" t="s">
        <v>657</v>
      </c>
      <c r="B10" s="51" t="s">
        <v>658</v>
      </c>
      <c r="C10" s="50">
        <v>2861339</v>
      </c>
      <c r="D10" s="50">
        <v>1315203.28</v>
      </c>
      <c r="E10" s="50">
        <f t="shared" si="0"/>
        <v>45.964608877172537</v>
      </c>
      <c r="F10" s="49"/>
    </row>
    <row r="11" spans="1:6">
      <c r="A11" s="78" t="s">
        <v>659</v>
      </c>
      <c r="B11" s="51" t="s">
        <v>660</v>
      </c>
      <c r="C11" s="50">
        <v>2197649</v>
      </c>
      <c r="D11" s="50">
        <v>1027882.39</v>
      </c>
      <c r="E11" s="50">
        <f t="shared" si="0"/>
        <v>46.771908980915512</v>
      </c>
      <c r="F11" s="49"/>
    </row>
    <row r="12" spans="1:6" ht="34.5">
      <c r="A12" s="78" t="s">
        <v>661</v>
      </c>
      <c r="B12" s="51" t="s">
        <v>662</v>
      </c>
      <c r="C12" s="50">
        <v>663690</v>
      </c>
      <c r="D12" s="50">
        <v>287320.89</v>
      </c>
      <c r="E12" s="50">
        <f t="shared" si="0"/>
        <v>43.291429733761241</v>
      </c>
      <c r="F12" s="49"/>
    </row>
    <row r="13" spans="1:6" ht="34.5">
      <c r="A13" s="78" t="s">
        <v>663</v>
      </c>
      <c r="B13" s="51" t="s">
        <v>664</v>
      </c>
      <c r="C13" s="50">
        <v>5363000</v>
      </c>
      <c r="D13" s="50">
        <v>2671958.5499999998</v>
      </c>
      <c r="E13" s="50">
        <f t="shared" si="0"/>
        <v>49.822087451053513</v>
      </c>
      <c r="F13" s="49"/>
    </row>
    <row r="14" spans="1:6" ht="34.5">
      <c r="A14" s="78" t="s">
        <v>655</v>
      </c>
      <c r="B14" s="51" t="s">
        <v>665</v>
      </c>
      <c r="C14" s="50">
        <v>5174500</v>
      </c>
      <c r="D14" s="50">
        <v>2582540.9900000002</v>
      </c>
      <c r="E14" s="50">
        <f t="shared" si="0"/>
        <v>49.908995845009187</v>
      </c>
      <c r="F14" s="49"/>
    </row>
    <row r="15" spans="1:6">
      <c r="A15" s="78" t="s">
        <v>657</v>
      </c>
      <c r="B15" s="51" t="s">
        <v>666</v>
      </c>
      <c r="C15" s="50">
        <v>5174500</v>
      </c>
      <c r="D15" s="50">
        <v>2582540.9900000002</v>
      </c>
      <c r="E15" s="50">
        <f t="shared" si="0"/>
        <v>49.908995845009187</v>
      </c>
      <c r="F15" s="49"/>
    </row>
    <row r="16" spans="1:6">
      <c r="A16" s="78" t="s">
        <v>659</v>
      </c>
      <c r="B16" s="51" t="s">
        <v>667</v>
      </c>
      <c r="C16" s="50">
        <v>3454985</v>
      </c>
      <c r="D16" s="50">
        <v>1800054.98</v>
      </c>
      <c r="E16" s="50">
        <f t="shared" si="0"/>
        <v>52.100225616030173</v>
      </c>
      <c r="F16" s="49"/>
    </row>
    <row r="17" spans="1:6" ht="23.25">
      <c r="A17" s="78" t="s">
        <v>668</v>
      </c>
      <c r="B17" s="51" t="s">
        <v>669</v>
      </c>
      <c r="C17" s="50">
        <v>14500</v>
      </c>
      <c r="D17" s="50">
        <v>11117.5</v>
      </c>
      <c r="E17" s="50">
        <f t="shared" si="0"/>
        <v>76.672413793103445</v>
      </c>
      <c r="F17" s="49"/>
    </row>
    <row r="18" spans="1:6" ht="34.5">
      <c r="A18" s="78" t="s">
        <v>670</v>
      </c>
      <c r="B18" s="51" t="s">
        <v>671</v>
      </c>
      <c r="C18" s="50">
        <v>678000</v>
      </c>
      <c r="D18" s="50">
        <v>268940</v>
      </c>
      <c r="E18" s="50">
        <f t="shared" si="0"/>
        <v>39.666666666666664</v>
      </c>
      <c r="F18" s="49"/>
    </row>
    <row r="19" spans="1:6" ht="34.5">
      <c r="A19" s="78" t="s">
        <v>661</v>
      </c>
      <c r="B19" s="51" t="s">
        <v>672</v>
      </c>
      <c r="C19" s="50">
        <v>1027015</v>
      </c>
      <c r="D19" s="50">
        <v>502428.51</v>
      </c>
      <c r="E19" s="50">
        <f t="shared" si="0"/>
        <v>48.921243604036945</v>
      </c>
      <c r="F19" s="49"/>
    </row>
    <row r="20" spans="1:6" ht="23.25">
      <c r="A20" s="78" t="s">
        <v>673</v>
      </c>
      <c r="B20" s="51" t="s">
        <v>674</v>
      </c>
      <c r="C20" s="50">
        <v>188000</v>
      </c>
      <c r="D20" s="50">
        <v>88917.56</v>
      </c>
      <c r="E20" s="50">
        <f t="shared" si="0"/>
        <v>47.296574468085105</v>
      </c>
      <c r="F20" s="49"/>
    </row>
    <row r="21" spans="1:6" ht="23.25">
      <c r="A21" s="78" t="s">
        <v>675</v>
      </c>
      <c r="B21" s="51" t="s">
        <v>676</v>
      </c>
      <c r="C21" s="50">
        <v>188000</v>
      </c>
      <c r="D21" s="50">
        <v>88917.56</v>
      </c>
      <c r="E21" s="50">
        <f t="shared" si="0"/>
        <v>47.296574468085105</v>
      </c>
      <c r="F21" s="49"/>
    </row>
    <row r="22" spans="1:6" ht="23.25">
      <c r="A22" s="78" t="s">
        <v>677</v>
      </c>
      <c r="B22" s="51" t="s">
        <v>678</v>
      </c>
      <c r="C22" s="50">
        <v>178000</v>
      </c>
      <c r="D22" s="50">
        <v>80722.559999999998</v>
      </c>
      <c r="E22" s="50">
        <f t="shared" si="0"/>
        <v>45.349752808988761</v>
      </c>
      <c r="F22" s="49"/>
    </row>
    <row r="23" spans="1:6">
      <c r="A23" s="78" t="s">
        <v>679</v>
      </c>
      <c r="B23" s="51" t="s">
        <v>680</v>
      </c>
      <c r="C23" s="50">
        <v>10000</v>
      </c>
      <c r="D23" s="50">
        <v>8195</v>
      </c>
      <c r="E23" s="50">
        <f t="shared" si="0"/>
        <v>81.95</v>
      </c>
      <c r="F23" s="49"/>
    </row>
    <row r="24" spans="1:6">
      <c r="A24" s="78" t="s">
        <v>681</v>
      </c>
      <c r="B24" s="51" t="s">
        <v>682</v>
      </c>
      <c r="C24" s="50">
        <v>500</v>
      </c>
      <c r="D24" s="50">
        <v>500</v>
      </c>
      <c r="E24" s="50">
        <f t="shared" si="0"/>
        <v>100</v>
      </c>
      <c r="F24" s="49"/>
    </row>
    <row r="25" spans="1:6">
      <c r="A25" s="78" t="s">
        <v>683</v>
      </c>
      <c r="B25" s="51" t="s">
        <v>684</v>
      </c>
      <c r="C25" s="50">
        <v>500</v>
      </c>
      <c r="D25" s="50">
        <v>500</v>
      </c>
      <c r="E25" s="50">
        <f t="shared" si="0"/>
        <v>100</v>
      </c>
      <c r="F25" s="49"/>
    </row>
    <row r="26" spans="1:6" ht="23.25">
      <c r="A26" s="78" t="s">
        <v>685</v>
      </c>
      <c r="B26" s="51" t="s">
        <v>686</v>
      </c>
      <c r="C26" s="50">
        <v>500</v>
      </c>
      <c r="D26" s="50">
        <v>500</v>
      </c>
      <c r="E26" s="50">
        <f t="shared" si="0"/>
        <v>100</v>
      </c>
      <c r="F26" s="49"/>
    </row>
    <row r="27" spans="1:6" ht="34.5">
      <c r="A27" s="78" t="s">
        <v>687</v>
      </c>
      <c r="B27" s="51" t="s">
        <v>688</v>
      </c>
      <c r="C27" s="50">
        <v>92124077</v>
      </c>
      <c r="D27" s="50">
        <v>37480974.219999999</v>
      </c>
      <c r="E27" s="50">
        <f t="shared" si="0"/>
        <v>40.685318583978869</v>
      </c>
      <c r="F27" s="49"/>
    </row>
    <row r="28" spans="1:6" ht="34.5">
      <c r="A28" s="78" t="s">
        <v>655</v>
      </c>
      <c r="B28" s="51" t="s">
        <v>689</v>
      </c>
      <c r="C28" s="50">
        <v>80494615.340000004</v>
      </c>
      <c r="D28" s="50">
        <v>33122712.719999999</v>
      </c>
      <c r="E28" s="50">
        <f t="shared" si="0"/>
        <v>41.148979444268996</v>
      </c>
      <c r="F28" s="49"/>
    </row>
    <row r="29" spans="1:6">
      <c r="A29" s="78" t="s">
        <v>657</v>
      </c>
      <c r="B29" s="51" t="s">
        <v>690</v>
      </c>
      <c r="C29" s="50">
        <v>80494615.340000004</v>
      </c>
      <c r="D29" s="50">
        <v>33122712.719999999</v>
      </c>
      <c r="E29" s="50">
        <f t="shared" si="0"/>
        <v>41.148979444268996</v>
      </c>
      <c r="F29" s="49"/>
    </row>
    <row r="30" spans="1:6">
      <c r="A30" s="78" t="s">
        <v>659</v>
      </c>
      <c r="B30" s="51" t="s">
        <v>691</v>
      </c>
      <c r="C30" s="50">
        <v>61354294.799999997</v>
      </c>
      <c r="D30" s="50">
        <v>25783737.34</v>
      </c>
      <c r="E30" s="50">
        <f t="shared" si="0"/>
        <v>42.024339818506071</v>
      </c>
      <c r="F30" s="49"/>
    </row>
    <row r="31" spans="1:6" ht="23.25">
      <c r="A31" s="78" t="s">
        <v>668</v>
      </c>
      <c r="B31" s="51" t="s">
        <v>692</v>
      </c>
      <c r="C31" s="50">
        <v>609077.5</v>
      </c>
      <c r="D31" s="50">
        <v>350137.29</v>
      </c>
      <c r="E31" s="50">
        <f t="shared" si="0"/>
        <v>57.486492277255358</v>
      </c>
      <c r="F31" s="49"/>
    </row>
    <row r="32" spans="1:6" ht="34.5">
      <c r="A32" s="78" t="s">
        <v>661</v>
      </c>
      <c r="B32" s="51" t="s">
        <v>693</v>
      </c>
      <c r="C32" s="50">
        <v>18531243.039999999</v>
      </c>
      <c r="D32" s="50">
        <v>6988838.0899999999</v>
      </c>
      <c r="E32" s="50">
        <f t="shared" si="0"/>
        <v>37.713811614873734</v>
      </c>
      <c r="F32" s="49"/>
    </row>
    <row r="33" spans="1:6" ht="23.25">
      <c r="A33" s="78" t="s">
        <v>673</v>
      </c>
      <c r="B33" s="51" t="s">
        <v>694</v>
      </c>
      <c r="C33" s="50">
        <v>11339687.4</v>
      </c>
      <c r="D33" s="50">
        <v>4175103.85</v>
      </c>
      <c r="E33" s="50">
        <f t="shared" si="0"/>
        <v>36.81850921216752</v>
      </c>
      <c r="F33" s="49"/>
    </row>
    <row r="34" spans="1:6" ht="23.25">
      <c r="A34" s="78" t="s">
        <v>675</v>
      </c>
      <c r="B34" s="51" t="s">
        <v>695</v>
      </c>
      <c r="C34" s="50">
        <v>11339687.4</v>
      </c>
      <c r="D34" s="50">
        <v>4175103.85</v>
      </c>
      <c r="E34" s="50">
        <f t="shared" si="0"/>
        <v>36.81850921216752</v>
      </c>
      <c r="F34" s="49"/>
    </row>
    <row r="35" spans="1:6" ht="23.25">
      <c r="A35" s="78" t="s">
        <v>677</v>
      </c>
      <c r="B35" s="51" t="s">
        <v>696</v>
      </c>
      <c r="C35" s="50">
        <v>4198557.7300000004</v>
      </c>
      <c r="D35" s="50">
        <v>1192259.6100000001</v>
      </c>
      <c r="E35" s="50">
        <f t="shared" si="0"/>
        <v>28.396884994123923</v>
      </c>
      <c r="F35" s="49"/>
    </row>
    <row r="36" spans="1:6">
      <c r="A36" s="78" t="s">
        <v>679</v>
      </c>
      <c r="B36" s="51" t="s">
        <v>697</v>
      </c>
      <c r="C36" s="50">
        <v>7141129.6699999999</v>
      </c>
      <c r="D36" s="50">
        <v>2982844.24</v>
      </c>
      <c r="E36" s="50">
        <f t="shared" si="0"/>
        <v>41.769921256730242</v>
      </c>
      <c r="F36" s="49"/>
    </row>
    <row r="37" spans="1:6">
      <c r="A37" s="78" t="s">
        <v>698</v>
      </c>
      <c r="B37" s="51" t="s">
        <v>699</v>
      </c>
      <c r="C37" s="50">
        <v>50740</v>
      </c>
      <c r="D37" s="50">
        <v>50734.18</v>
      </c>
      <c r="E37" s="50">
        <f t="shared" si="0"/>
        <v>99.988529759558531</v>
      </c>
      <c r="F37" s="49"/>
    </row>
    <row r="38" spans="1:6" ht="23.25">
      <c r="A38" s="78" t="s">
        <v>700</v>
      </c>
      <c r="B38" s="51" t="s">
        <v>701</v>
      </c>
      <c r="C38" s="50">
        <v>50740</v>
      </c>
      <c r="D38" s="50">
        <v>50734.18</v>
      </c>
      <c r="E38" s="50">
        <f t="shared" si="0"/>
        <v>99.988529759558531</v>
      </c>
      <c r="F38" s="49"/>
    </row>
    <row r="39" spans="1:6" ht="23.25">
      <c r="A39" s="78" t="s">
        <v>702</v>
      </c>
      <c r="B39" s="51" t="s">
        <v>703</v>
      </c>
      <c r="C39" s="50">
        <v>50740</v>
      </c>
      <c r="D39" s="50">
        <v>50734.18</v>
      </c>
      <c r="E39" s="50">
        <f t="shared" si="0"/>
        <v>99.988529759558531</v>
      </c>
      <c r="F39" s="49"/>
    </row>
    <row r="40" spans="1:6">
      <c r="A40" s="78" t="s">
        <v>681</v>
      </c>
      <c r="B40" s="51" t="s">
        <v>704</v>
      </c>
      <c r="C40" s="50">
        <v>239034.26</v>
      </c>
      <c r="D40" s="50">
        <v>132423.47</v>
      </c>
      <c r="E40" s="50">
        <f t="shared" si="0"/>
        <v>55.399368274656524</v>
      </c>
      <c r="F40" s="49"/>
    </row>
    <row r="41" spans="1:6">
      <c r="A41" s="78" t="s">
        <v>705</v>
      </c>
      <c r="B41" s="51" t="s">
        <v>706</v>
      </c>
      <c r="C41" s="50">
        <v>239034.26</v>
      </c>
      <c r="D41" s="50">
        <v>132423.47</v>
      </c>
      <c r="E41" s="50">
        <f t="shared" si="0"/>
        <v>55.399368274656524</v>
      </c>
      <c r="F41" s="49"/>
    </row>
    <row r="42" spans="1:6">
      <c r="A42" s="78" t="s">
        <v>707</v>
      </c>
      <c r="B42" s="51" t="s">
        <v>708</v>
      </c>
      <c r="C42" s="50">
        <v>151870</v>
      </c>
      <c r="D42" s="50">
        <v>111988</v>
      </c>
      <c r="E42" s="50">
        <f t="shared" si="0"/>
        <v>73.739382366497665</v>
      </c>
      <c r="F42" s="49"/>
    </row>
    <row r="43" spans="1:6">
      <c r="A43" s="78" t="s">
        <v>709</v>
      </c>
      <c r="B43" s="51" t="s">
        <v>710</v>
      </c>
      <c r="C43" s="50">
        <v>22000</v>
      </c>
      <c r="D43" s="50">
        <v>11182</v>
      </c>
      <c r="E43" s="50">
        <f t="shared" si="0"/>
        <v>50.827272727272728</v>
      </c>
      <c r="F43" s="49"/>
    </row>
    <row r="44" spans="1:6">
      <c r="A44" s="78" t="s">
        <v>711</v>
      </c>
      <c r="B44" s="51" t="s">
        <v>712</v>
      </c>
      <c r="C44" s="50">
        <v>65164.26</v>
      </c>
      <c r="D44" s="50">
        <v>9253.4699999999993</v>
      </c>
      <c r="E44" s="50">
        <f t="shared" si="0"/>
        <v>14.200222637378218</v>
      </c>
      <c r="F44" s="49"/>
    </row>
    <row r="45" spans="1:6">
      <c r="A45" s="78" t="s">
        <v>713</v>
      </c>
      <c r="B45" s="51" t="s">
        <v>714</v>
      </c>
      <c r="C45" s="50">
        <v>214000</v>
      </c>
      <c r="D45" s="50">
        <v>120270</v>
      </c>
      <c r="E45" s="50">
        <f t="shared" si="0"/>
        <v>56.200934579439256</v>
      </c>
      <c r="F45" s="49"/>
    </row>
    <row r="46" spans="1:6" ht="23.25">
      <c r="A46" s="78" t="s">
        <v>673</v>
      </c>
      <c r="B46" s="51" t="s">
        <v>715</v>
      </c>
      <c r="C46" s="50">
        <v>214000</v>
      </c>
      <c r="D46" s="50">
        <v>120270</v>
      </c>
      <c r="E46" s="50">
        <f t="shared" si="0"/>
        <v>56.200934579439256</v>
      </c>
      <c r="F46" s="49"/>
    </row>
    <row r="47" spans="1:6" ht="23.25">
      <c r="A47" s="78" t="s">
        <v>675</v>
      </c>
      <c r="B47" s="51" t="s">
        <v>716</v>
      </c>
      <c r="C47" s="50">
        <v>214000</v>
      </c>
      <c r="D47" s="50">
        <v>120270</v>
      </c>
      <c r="E47" s="50">
        <f t="shared" si="0"/>
        <v>56.200934579439256</v>
      </c>
      <c r="F47" s="49"/>
    </row>
    <row r="48" spans="1:6">
      <c r="A48" s="78" t="s">
        <v>679</v>
      </c>
      <c r="B48" s="51" t="s">
        <v>717</v>
      </c>
      <c r="C48" s="50">
        <v>214000</v>
      </c>
      <c r="D48" s="50">
        <v>120270</v>
      </c>
      <c r="E48" s="50">
        <f t="shared" si="0"/>
        <v>56.200934579439256</v>
      </c>
      <c r="F48" s="49"/>
    </row>
    <row r="49" spans="1:6" ht="23.25">
      <c r="A49" s="78" t="s">
        <v>718</v>
      </c>
      <c r="B49" s="51" t="s">
        <v>719</v>
      </c>
      <c r="C49" s="50">
        <v>8768900</v>
      </c>
      <c r="D49" s="50">
        <v>3730764.42</v>
      </c>
      <c r="E49" s="50">
        <f t="shared" si="0"/>
        <v>42.545409572466333</v>
      </c>
      <c r="F49" s="49"/>
    </row>
    <row r="50" spans="1:6" ht="34.5">
      <c r="A50" s="78" t="s">
        <v>655</v>
      </c>
      <c r="B50" s="51" t="s">
        <v>720</v>
      </c>
      <c r="C50" s="50">
        <v>8466180</v>
      </c>
      <c r="D50" s="50">
        <v>3629809.69</v>
      </c>
      <c r="E50" s="50">
        <f t="shared" si="0"/>
        <v>42.874232416508981</v>
      </c>
      <c r="F50" s="49"/>
    </row>
    <row r="51" spans="1:6">
      <c r="A51" s="78" t="s">
        <v>657</v>
      </c>
      <c r="B51" s="51" t="s">
        <v>721</v>
      </c>
      <c r="C51" s="50">
        <v>8466180</v>
      </c>
      <c r="D51" s="50">
        <v>3629809.69</v>
      </c>
      <c r="E51" s="50">
        <f t="shared" si="0"/>
        <v>42.874232416508981</v>
      </c>
      <c r="F51" s="49"/>
    </row>
    <row r="52" spans="1:6">
      <c r="A52" s="78" t="s">
        <v>659</v>
      </c>
      <c r="B52" s="51" t="s">
        <v>722</v>
      </c>
      <c r="C52" s="50">
        <v>6524800</v>
      </c>
      <c r="D52" s="50">
        <v>2875227.9</v>
      </c>
      <c r="E52" s="50">
        <f t="shared" si="0"/>
        <v>44.066146088769003</v>
      </c>
      <c r="F52" s="49"/>
    </row>
    <row r="53" spans="1:6" ht="23.25">
      <c r="A53" s="78" t="s">
        <v>668</v>
      </c>
      <c r="B53" s="51" t="s">
        <v>723</v>
      </c>
      <c r="C53" s="50">
        <v>6000</v>
      </c>
      <c r="D53" s="50" t="s">
        <v>340</v>
      </c>
      <c r="E53" s="50"/>
      <c r="F53" s="49"/>
    </row>
    <row r="54" spans="1:6" ht="34.5">
      <c r="A54" s="78" t="s">
        <v>661</v>
      </c>
      <c r="B54" s="51" t="s">
        <v>724</v>
      </c>
      <c r="C54" s="50">
        <v>1935380</v>
      </c>
      <c r="D54" s="50">
        <v>754581.79</v>
      </c>
      <c r="E54" s="50">
        <f t="shared" si="0"/>
        <v>38.98881821657762</v>
      </c>
      <c r="F54" s="49"/>
    </row>
    <row r="55" spans="1:6" ht="23.25">
      <c r="A55" s="78" t="s">
        <v>673</v>
      </c>
      <c r="B55" s="51" t="s">
        <v>725</v>
      </c>
      <c r="C55" s="50">
        <v>302720</v>
      </c>
      <c r="D55" s="50">
        <v>100954.73</v>
      </c>
      <c r="E55" s="50">
        <f t="shared" si="0"/>
        <v>33.349210491543339</v>
      </c>
      <c r="F55" s="49"/>
    </row>
    <row r="56" spans="1:6" ht="23.25">
      <c r="A56" s="78" t="s">
        <v>675</v>
      </c>
      <c r="B56" s="51" t="s">
        <v>726</v>
      </c>
      <c r="C56" s="50">
        <v>302720</v>
      </c>
      <c r="D56" s="50">
        <v>100954.73</v>
      </c>
      <c r="E56" s="50">
        <f t="shared" si="0"/>
        <v>33.349210491543339</v>
      </c>
      <c r="F56" s="49"/>
    </row>
    <row r="57" spans="1:6" ht="23.25">
      <c r="A57" s="78" t="s">
        <v>677</v>
      </c>
      <c r="B57" s="51" t="s">
        <v>727</v>
      </c>
      <c r="C57" s="50">
        <v>211472</v>
      </c>
      <c r="D57" s="50">
        <v>66272.45</v>
      </c>
      <c r="E57" s="50">
        <f t="shared" si="0"/>
        <v>31.338640576530228</v>
      </c>
      <c r="F57" s="49"/>
    </row>
    <row r="58" spans="1:6">
      <c r="A58" s="78" t="s">
        <v>679</v>
      </c>
      <c r="B58" s="51" t="s">
        <v>728</v>
      </c>
      <c r="C58" s="50">
        <v>91248</v>
      </c>
      <c r="D58" s="50">
        <v>34682.28</v>
      </c>
      <c r="E58" s="50">
        <f t="shared" si="0"/>
        <v>38.008811152025253</v>
      </c>
      <c r="F58" s="49"/>
    </row>
    <row r="59" spans="1:6">
      <c r="A59" s="78" t="s">
        <v>729</v>
      </c>
      <c r="B59" s="51" t="s">
        <v>730</v>
      </c>
      <c r="C59" s="50">
        <v>339913.26</v>
      </c>
      <c r="D59" s="50" t="s">
        <v>340</v>
      </c>
      <c r="E59" s="50"/>
      <c r="F59" s="49"/>
    </row>
    <row r="60" spans="1:6">
      <c r="A60" s="78" t="s">
        <v>681</v>
      </c>
      <c r="B60" s="51" t="s">
        <v>731</v>
      </c>
      <c r="C60" s="50">
        <v>339913.26</v>
      </c>
      <c r="D60" s="50" t="s">
        <v>340</v>
      </c>
      <c r="E60" s="50"/>
      <c r="F60" s="49"/>
    </row>
    <row r="61" spans="1:6">
      <c r="A61" s="78" t="s">
        <v>732</v>
      </c>
      <c r="B61" s="51" t="s">
        <v>733</v>
      </c>
      <c r="C61" s="50">
        <v>339913.26</v>
      </c>
      <c r="D61" s="50" t="s">
        <v>340</v>
      </c>
      <c r="E61" s="50"/>
      <c r="F61" s="49"/>
    </row>
    <row r="62" spans="1:6">
      <c r="A62" s="78" t="s">
        <v>734</v>
      </c>
      <c r="B62" s="51" t="s">
        <v>735</v>
      </c>
      <c r="C62" s="50">
        <v>61487415.82</v>
      </c>
      <c r="D62" s="50">
        <v>12695083.99</v>
      </c>
      <c r="E62" s="50">
        <f t="shared" si="0"/>
        <v>20.646637723666821</v>
      </c>
      <c r="F62" s="49"/>
    </row>
    <row r="63" spans="1:6" ht="34.5">
      <c r="A63" s="78" t="s">
        <v>655</v>
      </c>
      <c r="B63" s="51" t="s">
        <v>736</v>
      </c>
      <c r="C63" s="50">
        <v>7473700</v>
      </c>
      <c r="D63" s="50">
        <v>3538874.08</v>
      </c>
      <c r="E63" s="50">
        <f t="shared" si="0"/>
        <v>47.351032018946441</v>
      </c>
      <c r="F63" s="49"/>
    </row>
    <row r="64" spans="1:6">
      <c r="A64" s="78" t="s">
        <v>737</v>
      </c>
      <c r="B64" s="51" t="s">
        <v>738</v>
      </c>
      <c r="C64" s="50">
        <v>7473700</v>
      </c>
      <c r="D64" s="50">
        <v>3538874.08</v>
      </c>
      <c r="E64" s="50">
        <f t="shared" si="0"/>
        <v>47.351032018946441</v>
      </c>
      <c r="F64" s="49"/>
    </row>
    <row r="65" spans="1:6">
      <c r="A65" s="78" t="s">
        <v>739</v>
      </c>
      <c r="B65" s="51" t="s">
        <v>740</v>
      </c>
      <c r="C65" s="50">
        <v>5739970</v>
      </c>
      <c r="D65" s="50">
        <v>2813877.43</v>
      </c>
      <c r="E65" s="50">
        <f t="shared" si="0"/>
        <v>49.022511093263553</v>
      </c>
      <c r="F65" s="49"/>
    </row>
    <row r="66" spans="1:6">
      <c r="A66" s="78" t="s">
        <v>741</v>
      </c>
      <c r="B66" s="51" t="s">
        <v>742</v>
      </c>
      <c r="C66" s="50">
        <v>11000</v>
      </c>
      <c r="D66" s="50" t="s">
        <v>340</v>
      </c>
      <c r="E66" s="50"/>
      <c r="F66" s="49"/>
    </row>
    <row r="67" spans="1:6" ht="23.25">
      <c r="A67" s="78" t="s">
        <v>743</v>
      </c>
      <c r="B67" s="51" t="s">
        <v>744</v>
      </c>
      <c r="C67" s="50">
        <v>1722730</v>
      </c>
      <c r="D67" s="50">
        <v>724996.65</v>
      </c>
      <c r="E67" s="50">
        <f t="shared" si="0"/>
        <v>42.084171634556782</v>
      </c>
      <c r="F67" s="49"/>
    </row>
    <row r="68" spans="1:6" ht="23.25">
      <c r="A68" s="78" t="s">
        <v>673</v>
      </c>
      <c r="B68" s="51" t="s">
        <v>745</v>
      </c>
      <c r="C68" s="50">
        <v>3833524.95</v>
      </c>
      <c r="D68" s="50">
        <v>1259162.44</v>
      </c>
      <c r="E68" s="50">
        <f t="shared" si="0"/>
        <v>32.846073950816468</v>
      </c>
      <c r="F68" s="49"/>
    </row>
    <row r="69" spans="1:6" ht="23.25">
      <c r="A69" s="78" t="s">
        <v>675</v>
      </c>
      <c r="B69" s="51" t="s">
        <v>746</v>
      </c>
      <c r="C69" s="50">
        <v>3833524.95</v>
      </c>
      <c r="D69" s="50">
        <v>1259162.44</v>
      </c>
      <c r="E69" s="50">
        <f t="shared" si="0"/>
        <v>32.846073950816468</v>
      </c>
      <c r="F69" s="49"/>
    </row>
    <row r="70" spans="1:6" ht="23.25">
      <c r="A70" s="78" t="s">
        <v>677</v>
      </c>
      <c r="B70" s="51" t="s">
        <v>747</v>
      </c>
      <c r="C70" s="50">
        <v>498000</v>
      </c>
      <c r="D70" s="50">
        <v>95038.97</v>
      </c>
      <c r="E70" s="50">
        <f t="shared" ref="E70:E133" si="1">D70*100/C70</f>
        <v>19.084130522088355</v>
      </c>
      <c r="F70" s="49"/>
    </row>
    <row r="71" spans="1:6">
      <c r="A71" s="78" t="s">
        <v>679</v>
      </c>
      <c r="B71" s="51" t="s">
        <v>748</v>
      </c>
      <c r="C71" s="50">
        <v>3335524.95</v>
      </c>
      <c r="D71" s="50">
        <v>1164123.47</v>
      </c>
      <c r="E71" s="50">
        <f t="shared" si="1"/>
        <v>34.900757375536941</v>
      </c>
      <c r="F71" s="49"/>
    </row>
    <row r="72" spans="1:6" ht="23.25">
      <c r="A72" s="78" t="s">
        <v>749</v>
      </c>
      <c r="B72" s="51" t="s">
        <v>750</v>
      </c>
      <c r="C72" s="50">
        <v>9152587.5600000005</v>
      </c>
      <c r="D72" s="50">
        <v>5993178.7400000002</v>
      </c>
      <c r="E72" s="50">
        <f t="shared" si="1"/>
        <v>65.480703688564333</v>
      </c>
      <c r="F72" s="49"/>
    </row>
    <row r="73" spans="1:6">
      <c r="A73" s="78" t="s">
        <v>0</v>
      </c>
      <c r="B73" s="51" t="s">
        <v>1</v>
      </c>
      <c r="C73" s="50">
        <v>8602587.5600000005</v>
      </c>
      <c r="D73" s="50">
        <v>5443178.7400000002</v>
      </c>
      <c r="E73" s="50">
        <f t="shared" si="1"/>
        <v>63.27373830299031</v>
      </c>
      <c r="F73" s="49"/>
    </row>
    <row r="74" spans="1:6" ht="34.5">
      <c r="A74" s="78" t="s">
        <v>2</v>
      </c>
      <c r="B74" s="51" t="s">
        <v>3</v>
      </c>
      <c r="C74" s="50">
        <v>5777963.71</v>
      </c>
      <c r="D74" s="50">
        <v>2960530.89</v>
      </c>
      <c r="E74" s="50">
        <f t="shared" si="1"/>
        <v>51.238308833199646</v>
      </c>
      <c r="F74" s="49"/>
    </row>
    <row r="75" spans="1:6">
      <c r="A75" s="78" t="s">
        <v>4</v>
      </c>
      <c r="B75" s="51" t="s">
        <v>5</v>
      </c>
      <c r="C75" s="50">
        <v>2824623.85</v>
      </c>
      <c r="D75" s="50">
        <v>2482647.85</v>
      </c>
      <c r="E75" s="50">
        <f t="shared" si="1"/>
        <v>87.89304282055113</v>
      </c>
      <c r="F75" s="49"/>
    </row>
    <row r="76" spans="1:6">
      <c r="A76" s="78" t="s">
        <v>6</v>
      </c>
      <c r="B76" s="51" t="s">
        <v>7</v>
      </c>
      <c r="C76" s="50">
        <v>550000</v>
      </c>
      <c r="D76" s="50">
        <v>550000</v>
      </c>
      <c r="E76" s="50">
        <f t="shared" si="1"/>
        <v>100</v>
      </c>
      <c r="F76" s="49"/>
    </row>
    <row r="77" spans="1:6">
      <c r="A77" s="78" t="s">
        <v>8</v>
      </c>
      <c r="B77" s="51" t="s">
        <v>9</v>
      </c>
      <c r="C77" s="50">
        <v>550000</v>
      </c>
      <c r="D77" s="50">
        <v>550000</v>
      </c>
      <c r="E77" s="50">
        <f t="shared" si="1"/>
        <v>100</v>
      </c>
      <c r="F77" s="49"/>
    </row>
    <row r="78" spans="1:6">
      <c r="A78" s="78" t="s">
        <v>681</v>
      </c>
      <c r="B78" s="51" t="s">
        <v>10</v>
      </c>
      <c r="C78" s="50">
        <v>41027603.310000002</v>
      </c>
      <c r="D78" s="50">
        <v>1903868.73</v>
      </c>
      <c r="E78" s="50">
        <f t="shared" si="1"/>
        <v>4.6404580731040515</v>
      </c>
      <c r="F78" s="49"/>
    </row>
    <row r="79" spans="1:6" ht="34.5">
      <c r="A79" s="78" t="s">
        <v>11</v>
      </c>
      <c r="B79" s="51" t="s">
        <v>12</v>
      </c>
      <c r="C79" s="50">
        <v>1350000</v>
      </c>
      <c r="D79" s="50">
        <v>881675.5</v>
      </c>
      <c r="E79" s="50">
        <f t="shared" si="1"/>
        <v>65.309296296296296</v>
      </c>
      <c r="F79" s="49"/>
    </row>
    <row r="80" spans="1:6" ht="57">
      <c r="A80" s="78" t="s">
        <v>13</v>
      </c>
      <c r="B80" s="51" t="s">
        <v>14</v>
      </c>
      <c r="C80" s="50">
        <v>1350000</v>
      </c>
      <c r="D80" s="50">
        <v>881675.5</v>
      </c>
      <c r="E80" s="50">
        <f t="shared" si="1"/>
        <v>65.309296296296296</v>
      </c>
      <c r="F80" s="49"/>
    </row>
    <row r="81" spans="1:6">
      <c r="A81" s="78" t="s">
        <v>683</v>
      </c>
      <c r="B81" s="51" t="s">
        <v>15</v>
      </c>
      <c r="C81" s="50">
        <v>1003655.46</v>
      </c>
      <c r="D81" s="50">
        <v>1003655.38</v>
      </c>
      <c r="E81" s="50">
        <f t="shared" si="1"/>
        <v>99.999992029137175</v>
      </c>
      <c r="F81" s="49"/>
    </row>
    <row r="82" spans="1:6" ht="23.25">
      <c r="A82" s="78" t="s">
        <v>685</v>
      </c>
      <c r="B82" s="51" t="s">
        <v>16</v>
      </c>
      <c r="C82" s="50">
        <v>1003655.46</v>
      </c>
      <c r="D82" s="50">
        <v>1003655.38</v>
      </c>
      <c r="E82" s="50">
        <f t="shared" si="1"/>
        <v>99.999992029137175</v>
      </c>
      <c r="F82" s="49"/>
    </row>
    <row r="83" spans="1:6">
      <c r="A83" s="78" t="s">
        <v>705</v>
      </c>
      <c r="B83" s="51" t="s">
        <v>17</v>
      </c>
      <c r="C83" s="50">
        <v>85199.85</v>
      </c>
      <c r="D83" s="50">
        <v>18537.849999999999</v>
      </c>
      <c r="E83" s="50">
        <f t="shared" si="1"/>
        <v>21.758078212579008</v>
      </c>
      <c r="F83" s="49"/>
    </row>
    <row r="84" spans="1:6">
      <c r="A84" s="78" t="s">
        <v>707</v>
      </c>
      <c r="B84" s="51" t="s">
        <v>18</v>
      </c>
      <c r="C84" s="50">
        <v>2019</v>
      </c>
      <c r="D84" s="50">
        <v>2019</v>
      </c>
      <c r="E84" s="50">
        <f t="shared" si="1"/>
        <v>100</v>
      </c>
      <c r="F84" s="49"/>
    </row>
    <row r="85" spans="1:6">
      <c r="A85" s="78" t="s">
        <v>709</v>
      </c>
      <c r="B85" s="51" t="s">
        <v>19</v>
      </c>
      <c r="C85" s="50">
        <v>24180.83</v>
      </c>
      <c r="D85" s="50">
        <v>10518.83</v>
      </c>
      <c r="E85" s="50">
        <f t="shared" si="1"/>
        <v>43.500698693965425</v>
      </c>
      <c r="F85" s="49"/>
    </row>
    <row r="86" spans="1:6">
      <c r="A86" s="78" t="s">
        <v>711</v>
      </c>
      <c r="B86" s="51" t="s">
        <v>20</v>
      </c>
      <c r="C86" s="50">
        <v>59000.02</v>
      </c>
      <c r="D86" s="50">
        <v>6000.02</v>
      </c>
      <c r="E86" s="50">
        <f t="shared" si="1"/>
        <v>10.169521976433229</v>
      </c>
      <c r="F86" s="49"/>
    </row>
    <row r="87" spans="1:6">
      <c r="A87" s="78" t="s">
        <v>732</v>
      </c>
      <c r="B87" s="51" t="s">
        <v>21</v>
      </c>
      <c r="C87" s="50">
        <v>38588748</v>
      </c>
      <c r="D87" s="50" t="s">
        <v>340</v>
      </c>
      <c r="E87" s="50"/>
      <c r="F87" s="49"/>
    </row>
    <row r="88" spans="1:6" s="45" customFormat="1" ht="23.25">
      <c r="A88" s="79" t="s">
        <v>22</v>
      </c>
      <c r="B88" s="56" t="s">
        <v>23</v>
      </c>
      <c r="C88" s="54">
        <v>4331600</v>
      </c>
      <c r="D88" s="54">
        <v>1874190</v>
      </c>
      <c r="E88" s="54">
        <f t="shared" si="1"/>
        <v>43.267845599778376</v>
      </c>
      <c r="F88" s="55"/>
    </row>
    <row r="89" spans="1:6" ht="23.25">
      <c r="A89" s="78" t="s">
        <v>24</v>
      </c>
      <c r="B89" s="51" t="s">
        <v>25</v>
      </c>
      <c r="C89" s="50">
        <v>4191600</v>
      </c>
      <c r="D89" s="50">
        <v>1874190</v>
      </c>
      <c r="E89" s="50">
        <f t="shared" si="1"/>
        <v>44.712997423418265</v>
      </c>
      <c r="F89" s="49"/>
    </row>
    <row r="90" spans="1:6" ht="23.25">
      <c r="A90" s="78" t="s">
        <v>673</v>
      </c>
      <c r="B90" s="51" t="s">
        <v>26</v>
      </c>
      <c r="C90" s="50">
        <v>260000</v>
      </c>
      <c r="D90" s="50">
        <v>74640</v>
      </c>
      <c r="E90" s="50">
        <f t="shared" si="1"/>
        <v>28.707692307692309</v>
      </c>
      <c r="F90" s="49"/>
    </row>
    <row r="91" spans="1:6" ht="23.25">
      <c r="A91" s="78" t="s">
        <v>675</v>
      </c>
      <c r="B91" s="51" t="s">
        <v>27</v>
      </c>
      <c r="C91" s="50">
        <v>260000</v>
      </c>
      <c r="D91" s="50">
        <v>74640</v>
      </c>
      <c r="E91" s="50">
        <f t="shared" si="1"/>
        <v>28.707692307692309</v>
      </c>
      <c r="F91" s="49"/>
    </row>
    <row r="92" spans="1:6">
      <c r="A92" s="78" t="s">
        <v>679</v>
      </c>
      <c r="B92" s="51" t="s">
        <v>28</v>
      </c>
      <c r="C92" s="50">
        <v>260000</v>
      </c>
      <c r="D92" s="50">
        <v>74640</v>
      </c>
      <c r="E92" s="50">
        <f t="shared" si="1"/>
        <v>28.707692307692309</v>
      </c>
      <c r="F92" s="49"/>
    </row>
    <row r="93" spans="1:6" ht="23.25">
      <c r="A93" s="78" t="s">
        <v>749</v>
      </c>
      <c r="B93" s="51" t="s">
        <v>29</v>
      </c>
      <c r="C93" s="50">
        <v>3931600</v>
      </c>
      <c r="D93" s="50">
        <v>1799550</v>
      </c>
      <c r="E93" s="50">
        <f t="shared" si="1"/>
        <v>45.771441652253536</v>
      </c>
      <c r="F93" s="49"/>
    </row>
    <row r="94" spans="1:6">
      <c r="A94" s="78" t="s">
        <v>0</v>
      </c>
      <c r="B94" s="51" t="s">
        <v>30</v>
      </c>
      <c r="C94" s="50">
        <v>3931600</v>
      </c>
      <c r="D94" s="50">
        <v>1799550</v>
      </c>
      <c r="E94" s="50">
        <f t="shared" si="1"/>
        <v>45.771441652253536</v>
      </c>
      <c r="F94" s="49"/>
    </row>
    <row r="95" spans="1:6" ht="34.5">
      <c r="A95" s="78" t="s">
        <v>2</v>
      </c>
      <c r="B95" s="51" t="s">
        <v>31</v>
      </c>
      <c r="C95" s="50">
        <v>3931600</v>
      </c>
      <c r="D95" s="50">
        <v>1799550</v>
      </c>
      <c r="E95" s="50">
        <f t="shared" si="1"/>
        <v>45.771441652253536</v>
      </c>
      <c r="F95" s="49"/>
    </row>
    <row r="96" spans="1:6" ht="23.25">
      <c r="A96" s="78" t="s">
        <v>32</v>
      </c>
      <c r="B96" s="51" t="s">
        <v>33</v>
      </c>
      <c r="C96" s="50">
        <v>140000</v>
      </c>
      <c r="D96" s="50" t="s">
        <v>340</v>
      </c>
      <c r="E96" s="50"/>
      <c r="F96" s="49"/>
    </row>
    <row r="97" spans="1:6" ht="23.25">
      <c r="A97" s="78" t="s">
        <v>673</v>
      </c>
      <c r="B97" s="51" t="s">
        <v>34</v>
      </c>
      <c r="C97" s="50">
        <v>26000</v>
      </c>
      <c r="D97" s="50" t="s">
        <v>340</v>
      </c>
      <c r="E97" s="50"/>
      <c r="F97" s="49"/>
    </row>
    <row r="98" spans="1:6" ht="23.25">
      <c r="A98" s="78" t="s">
        <v>675</v>
      </c>
      <c r="B98" s="51" t="s">
        <v>35</v>
      </c>
      <c r="C98" s="50">
        <v>26000</v>
      </c>
      <c r="D98" s="50" t="s">
        <v>340</v>
      </c>
      <c r="E98" s="50"/>
      <c r="F98" s="49"/>
    </row>
    <row r="99" spans="1:6">
      <c r="A99" s="78" t="s">
        <v>679</v>
      </c>
      <c r="B99" s="51" t="s">
        <v>36</v>
      </c>
      <c r="C99" s="50">
        <v>26000</v>
      </c>
      <c r="D99" s="50" t="s">
        <v>340</v>
      </c>
      <c r="E99" s="50"/>
      <c r="F99" s="49"/>
    </row>
    <row r="100" spans="1:6" ht="23.25">
      <c r="A100" s="78" t="s">
        <v>749</v>
      </c>
      <c r="B100" s="51" t="s">
        <v>37</v>
      </c>
      <c r="C100" s="50">
        <v>114000</v>
      </c>
      <c r="D100" s="50" t="s">
        <v>340</v>
      </c>
      <c r="E100" s="50"/>
      <c r="F100" s="49"/>
    </row>
    <row r="101" spans="1:6" ht="23.25">
      <c r="A101" s="78" t="s">
        <v>38</v>
      </c>
      <c r="B101" s="51" t="s">
        <v>39</v>
      </c>
      <c r="C101" s="50">
        <v>114000</v>
      </c>
      <c r="D101" s="50" t="s">
        <v>340</v>
      </c>
      <c r="E101" s="50"/>
      <c r="F101" s="49"/>
    </row>
    <row r="102" spans="1:6" ht="45.75">
      <c r="A102" s="78" t="s">
        <v>40</v>
      </c>
      <c r="B102" s="51" t="s">
        <v>41</v>
      </c>
      <c r="C102" s="50">
        <v>114000</v>
      </c>
      <c r="D102" s="50" t="s">
        <v>340</v>
      </c>
      <c r="E102" s="50"/>
      <c r="F102" s="49"/>
    </row>
    <row r="103" spans="1:6" s="45" customFormat="1">
      <c r="A103" s="79" t="s">
        <v>42</v>
      </c>
      <c r="B103" s="56" t="s">
        <v>43</v>
      </c>
      <c r="C103" s="54">
        <v>476505282.57999998</v>
      </c>
      <c r="D103" s="54">
        <v>21516877.969999999</v>
      </c>
      <c r="E103" s="54">
        <f t="shared" si="1"/>
        <v>4.5155591672559376</v>
      </c>
      <c r="F103" s="55"/>
    </row>
    <row r="104" spans="1:6">
      <c r="A104" s="78" t="s">
        <v>44</v>
      </c>
      <c r="B104" s="51" t="s">
        <v>45</v>
      </c>
      <c r="C104" s="50">
        <v>3100701</v>
      </c>
      <c r="D104" s="50">
        <v>3031407</v>
      </c>
      <c r="E104" s="50">
        <f t="shared" si="1"/>
        <v>97.765215027182563</v>
      </c>
      <c r="F104" s="49"/>
    </row>
    <row r="105" spans="1:6">
      <c r="A105" s="78" t="s">
        <v>681</v>
      </c>
      <c r="B105" s="51" t="s">
        <v>46</v>
      </c>
      <c r="C105" s="50">
        <v>3100701</v>
      </c>
      <c r="D105" s="50">
        <v>3031407</v>
      </c>
      <c r="E105" s="50">
        <f t="shared" si="1"/>
        <v>97.765215027182563</v>
      </c>
      <c r="F105" s="49"/>
    </row>
    <row r="106" spans="1:6" ht="34.5">
      <c r="A106" s="78" t="s">
        <v>11</v>
      </c>
      <c r="B106" s="51" t="s">
        <v>47</v>
      </c>
      <c r="C106" s="50">
        <v>3100701</v>
      </c>
      <c r="D106" s="50">
        <v>3031407</v>
      </c>
      <c r="E106" s="50">
        <f t="shared" si="1"/>
        <v>97.765215027182563</v>
      </c>
      <c r="F106" s="49"/>
    </row>
    <row r="107" spans="1:6" ht="57">
      <c r="A107" s="78" t="s">
        <v>48</v>
      </c>
      <c r="B107" s="51" t="s">
        <v>49</v>
      </c>
      <c r="C107" s="50">
        <v>3100701</v>
      </c>
      <c r="D107" s="50">
        <v>3031407</v>
      </c>
      <c r="E107" s="50">
        <f t="shared" si="1"/>
        <v>97.765215027182563</v>
      </c>
      <c r="F107" s="49"/>
    </row>
    <row r="108" spans="1:6">
      <c r="A108" s="78" t="s">
        <v>50</v>
      </c>
      <c r="B108" s="51" t="s">
        <v>51</v>
      </c>
      <c r="C108" s="50">
        <v>468024834</v>
      </c>
      <c r="D108" s="50">
        <v>18185470.969999999</v>
      </c>
      <c r="E108" s="50">
        <f t="shared" si="1"/>
        <v>3.8855782105784584</v>
      </c>
      <c r="F108" s="49"/>
    </row>
    <row r="109" spans="1:6" ht="23.25">
      <c r="A109" s="78" t="s">
        <v>673</v>
      </c>
      <c r="B109" s="51" t="s">
        <v>52</v>
      </c>
      <c r="C109" s="50">
        <v>467494644</v>
      </c>
      <c r="D109" s="50">
        <v>17914852.27</v>
      </c>
      <c r="E109" s="50">
        <f t="shared" si="1"/>
        <v>3.8320978646335035</v>
      </c>
      <c r="F109" s="49"/>
    </row>
    <row r="110" spans="1:6" ht="23.25">
      <c r="A110" s="78" t="s">
        <v>675</v>
      </c>
      <c r="B110" s="51" t="s">
        <v>53</v>
      </c>
      <c r="C110" s="50">
        <v>467494644</v>
      </c>
      <c r="D110" s="50">
        <v>17914852.27</v>
      </c>
      <c r="E110" s="50">
        <f t="shared" si="1"/>
        <v>3.8320978646335035</v>
      </c>
      <c r="F110" s="49"/>
    </row>
    <row r="111" spans="1:6">
      <c r="A111" s="78" t="s">
        <v>679</v>
      </c>
      <c r="B111" s="51" t="s">
        <v>54</v>
      </c>
      <c r="C111" s="50">
        <v>467494644</v>
      </c>
      <c r="D111" s="50">
        <v>17914852.27</v>
      </c>
      <c r="E111" s="50">
        <f t="shared" si="1"/>
        <v>3.8320978646335035</v>
      </c>
      <c r="F111" s="49"/>
    </row>
    <row r="112" spans="1:6" ht="23.25">
      <c r="A112" s="78" t="s">
        <v>55</v>
      </c>
      <c r="B112" s="51" t="s">
        <v>56</v>
      </c>
      <c r="C112" s="50">
        <v>259571</v>
      </c>
      <c r="D112" s="50" t="s">
        <v>340</v>
      </c>
      <c r="E112" s="50"/>
      <c r="F112" s="49"/>
    </row>
    <row r="113" spans="1:6">
      <c r="A113" s="78" t="s">
        <v>57</v>
      </c>
      <c r="B113" s="51" t="s">
        <v>58</v>
      </c>
      <c r="C113" s="50">
        <v>259571</v>
      </c>
      <c r="D113" s="50" t="s">
        <v>340</v>
      </c>
      <c r="E113" s="50"/>
      <c r="F113" s="49"/>
    </row>
    <row r="114" spans="1:6" ht="23.25">
      <c r="A114" s="78" t="s">
        <v>59</v>
      </c>
      <c r="B114" s="51" t="s">
        <v>60</v>
      </c>
      <c r="C114" s="50">
        <v>259571</v>
      </c>
      <c r="D114" s="50" t="s">
        <v>340</v>
      </c>
      <c r="E114" s="50"/>
      <c r="F114" s="49"/>
    </row>
    <row r="115" spans="1:6">
      <c r="A115" s="78" t="s">
        <v>681</v>
      </c>
      <c r="B115" s="51" t="s">
        <v>61</v>
      </c>
      <c r="C115" s="50">
        <v>270619</v>
      </c>
      <c r="D115" s="50">
        <v>270618.7</v>
      </c>
      <c r="E115" s="50">
        <f t="shared" si="1"/>
        <v>99.999889143038743</v>
      </c>
      <c r="F115" s="49"/>
    </row>
    <row r="116" spans="1:6">
      <c r="A116" s="78" t="s">
        <v>683</v>
      </c>
      <c r="B116" s="51" t="s">
        <v>62</v>
      </c>
      <c r="C116" s="50">
        <v>270619</v>
      </c>
      <c r="D116" s="50">
        <v>270618.7</v>
      </c>
      <c r="E116" s="50">
        <f t="shared" si="1"/>
        <v>99.999889143038743</v>
      </c>
      <c r="F116" s="49"/>
    </row>
    <row r="117" spans="1:6" ht="23.25">
      <c r="A117" s="78" t="s">
        <v>685</v>
      </c>
      <c r="B117" s="51" t="s">
        <v>63</v>
      </c>
      <c r="C117" s="50">
        <v>270619</v>
      </c>
      <c r="D117" s="50">
        <v>270618.7</v>
      </c>
      <c r="E117" s="50">
        <f t="shared" si="1"/>
        <v>99.999889143038743</v>
      </c>
      <c r="F117" s="49"/>
    </row>
    <row r="118" spans="1:6">
      <c r="A118" s="78" t="s">
        <v>64</v>
      </c>
      <c r="B118" s="51" t="s">
        <v>65</v>
      </c>
      <c r="C118" s="50">
        <v>5379747.5800000001</v>
      </c>
      <c r="D118" s="50">
        <v>300000</v>
      </c>
      <c r="E118" s="50">
        <f t="shared" si="1"/>
        <v>5.5764698164518718</v>
      </c>
      <c r="F118" s="49"/>
    </row>
    <row r="119" spans="1:6" ht="23.25">
      <c r="A119" s="78" t="s">
        <v>673</v>
      </c>
      <c r="B119" s="51" t="s">
        <v>66</v>
      </c>
      <c r="C119" s="50">
        <v>79747.58</v>
      </c>
      <c r="D119" s="50" t="s">
        <v>340</v>
      </c>
      <c r="E119" s="50"/>
      <c r="F119" s="49"/>
    </row>
    <row r="120" spans="1:6" ht="23.25">
      <c r="A120" s="78" t="s">
        <v>675</v>
      </c>
      <c r="B120" s="51" t="s">
        <v>67</v>
      </c>
      <c r="C120" s="50">
        <v>79747.58</v>
      </c>
      <c r="D120" s="50" t="s">
        <v>340</v>
      </c>
      <c r="E120" s="50"/>
      <c r="F120" s="49"/>
    </row>
    <row r="121" spans="1:6">
      <c r="A121" s="78" t="s">
        <v>679</v>
      </c>
      <c r="B121" s="51" t="s">
        <v>68</v>
      </c>
      <c r="C121" s="50">
        <v>79747.58</v>
      </c>
      <c r="D121" s="50" t="s">
        <v>340</v>
      </c>
      <c r="E121" s="50"/>
      <c r="F121" s="49"/>
    </row>
    <row r="122" spans="1:6" ht="23.25">
      <c r="A122" s="78" t="s">
        <v>749</v>
      </c>
      <c r="B122" s="51" t="s">
        <v>69</v>
      </c>
      <c r="C122" s="50">
        <v>5300000</v>
      </c>
      <c r="D122" s="50">
        <v>300000</v>
      </c>
      <c r="E122" s="50">
        <f t="shared" si="1"/>
        <v>5.6603773584905657</v>
      </c>
      <c r="F122" s="49"/>
    </row>
    <row r="123" spans="1:6">
      <c r="A123" s="78" t="s">
        <v>0</v>
      </c>
      <c r="B123" s="51" t="s">
        <v>70</v>
      </c>
      <c r="C123" s="50">
        <v>300000</v>
      </c>
      <c r="D123" s="50">
        <v>300000</v>
      </c>
      <c r="E123" s="50">
        <f t="shared" si="1"/>
        <v>100</v>
      </c>
      <c r="F123" s="49"/>
    </row>
    <row r="124" spans="1:6">
      <c r="A124" s="78" t="s">
        <v>4</v>
      </c>
      <c r="B124" s="51" t="s">
        <v>71</v>
      </c>
      <c r="C124" s="50">
        <v>300000</v>
      </c>
      <c r="D124" s="50">
        <v>300000</v>
      </c>
      <c r="E124" s="50">
        <f t="shared" si="1"/>
        <v>100</v>
      </c>
      <c r="F124" s="49"/>
    </row>
    <row r="125" spans="1:6" ht="23.25">
      <c r="A125" s="78" t="s">
        <v>38</v>
      </c>
      <c r="B125" s="51" t="s">
        <v>72</v>
      </c>
      <c r="C125" s="50">
        <v>5000000</v>
      </c>
      <c r="D125" s="50" t="s">
        <v>340</v>
      </c>
      <c r="E125" s="50"/>
      <c r="F125" s="49"/>
    </row>
    <row r="126" spans="1:6" ht="23.25">
      <c r="A126" s="78" t="s">
        <v>73</v>
      </c>
      <c r="B126" s="51" t="s">
        <v>74</v>
      </c>
      <c r="C126" s="50">
        <v>5000000</v>
      </c>
      <c r="D126" s="50" t="s">
        <v>340</v>
      </c>
      <c r="E126" s="50"/>
      <c r="F126" s="49"/>
    </row>
    <row r="127" spans="1:6" s="45" customFormat="1">
      <c r="A127" s="79" t="s">
        <v>75</v>
      </c>
      <c r="B127" s="56" t="s">
        <v>76</v>
      </c>
      <c r="C127" s="54">
        <v>77896142.400000006</v>
      </c>
      <c r="D127" s="54">
        <v>15545850.41</v>
      </c>
      <c r="E127" s="54">
        <f t="shared" si="1"/>
        <v>19.957150548189404</v>
      </c>
      <c r="F127" s="55"/>
    </row>
    <row r="128" spans="1:6">
      <c r="A128" s="78" t="s">
        <v>77</v>
      </c>
      <c r="B128" s="51" t="s">
        <v>78</v>
      </c>
      <c r="C128" s="50">
        <v>7657204</v>
      </c>
      <c r="D128" s="50">
        <v>1941737.62</v>
      </c>
      <c r="E128" s="50">
        <f t="shared" si="1"/>
        <v>25.35831120602246</v>
      </c>
      <c r="F128" s="49"/>
    </row>
    <row r="129" spans="1:6" ht="23.25">
      <c r="A129" s="78" t="s">
        <v>673</v>
      </c>
      <c r="B129" s="51" t="s">
        <v>79</v>
      </c>
      <c r="C129" s="50">
        <v>5114956</v>
      </c>
      <c r="D129" s="50">
        <v>976597.02</v>
      </c>
      <c r="E129" s="50">
        <f t="shared" si="1"/>
        <v>19.0929701057057</v>
      </c>
      <c r="F129" s="49"/>
    </row>
    <row r="130" spans="1:6" ht="23.25">
      <c r="A130" s="78" t="s">
        <v>675</v>
      </c>
      <c r="B130" s="51" t="s">
        <v>80</v>
      </c>
      <c r="C130" s="50">
        <v>5114956</v>
      </c>
      <c r="D130" s="50">
        <v>976597.02</v>
      </c>
      <c r="E130" s="50">
        <f t="shared" si="1"/>
        <v>19.0929701057057</v>
      </c>
      <c r="F130" s="49"/>
    </row>
    <row r="131" spans="1:6" ht="23.25">
      <c r="A131" s="78" t="s">
        <v>81</v>
      </c>
      <c r="B131" s="51" t="s">
        <v>82</v>
      </c>
      <c r="C131" s="50">
        <v>310000</v>
      </c>
      <c r="D131" s="50" t="s">
        <v>340</v>
      </c>
      <c r="E131" s="50"/>
      <c r="F131" s="49"/>
    </row>
    <row r="132" spans="1:6">
      <c r="A132" s="78" t="s">
        <v>679</v>
      </c>
      <c r="B132" s="51" t="s">
        <v>83</v>
      </c>
      <c r="C132" s="50">
        <v>4804956</v>
      </c>
      <c r="D132" s="50">
        <v>976597.02</v>
      </c>
      <c r="E132" s="50">
        <f t="shared" si="1"/>
        <v>20.324785908549423</v>
      </c>
      <c r="F132" s="49"/>
    </row>
    <row r="133" spans="1:6">
      <c r="A133" s="78" t="s">
        <v>681</v>
      </c>
      <c r="B133" s="51" t="s">
        <v>84</v>
      </c>
      <c r="C133" s="50">
        <v>2542248</v>
      </c>
      <c r="D133" s="50">
        <v>965140.6</v>
      </c>
      <c r="E133" s="50">
        <f t="shared" si="1"/>
        <v>37.964061728045415</v>
      </c>
      <c r="F133" s="49"/>
    </row>
    <row r="134" spans="1:6" ht="34.5">
      <c r="A134" s="78" t="s">
        <v>11</v>
      </c>
      <c r="B134" s="51" t="s">
        <v>85</v>
      </c>
      <c r="C134" s="50">
        <v>2542248</v>
      </c>
      <c r="D134" s="50">
        <v>965140.6</v>
      </c>
      <c r="E134" s="50">
        <f t="shared" ref="E134:E197" si="2">D134*100/C134</f>
        <v>37.964061728045415</v>
      </c>
      <c r="F134" s="49"/>
    </row>
    <row r="135" spans="1:6" ht="34.5">
      <c r="A135" s="78" t="s">
        <v>86</v>
      </c>
      <c r="B135" s="51" t="s">
        <v>87</v>
      </c>
      <c r="C135" s="50">
        <v>124248</v>
      </c>
      <c r="D135" s="50">
        <v>48123.6</v>
      </c>
      <c r="E135" s="50">
        <f t="shared" si="2"/>
        <v>38.731891056596481</v>
      </c>
      <c r="F135" s="49"/>
    </row>
    <row r="136" spans="1:6" ht="57">
      <c r="A136" s="78" t="s">
        <v>48</v>
      </c>
      <c r="B136" s="51" t="s">
        <v>88</v>
      </c>
      <c r="C136" s="50">
        <v>2418000</v>
      </c>
      <c r="D136" s="50">
        <v>917017</v>
      </c>
      <c r="E136" s="50">
        <f t="shared" si="2"/>
        <v>37.924607113316789</v>
      </c>
      <c r="F136" s="49"/>
    </row>
    <row r="137" spans="1:6">
      <c r="A137" s="78" t="s">
        <v>89</v>
      </c>
      <c r="B137" s="51" t="s">
        <v>90</v>
      </c>
      <c r="C137" s="50">
        <v>7265143.71</v>
      </c>
      <c r="D137" s="50">
        <v>2370638.75</v>
      </c>
      <c r="E137" s="50">
        <f t="shared" si="2"/>
        <v>32.630307735509334</v>
      </c>
      <c r="F137" s="49"/>
    </row>
    <row r="138" spans="1:6" ht="23.25">
      <c r="A138" s="78" t="s">
        <v>673</v>
      </c>
      <c r="B138" s="51" t="s">
        <v>91</v>
      </c>
      <c r="C138" s="50">
        <v>152316.71</v>
      </c>
      <c r="D138" s="50">
        <v>47369.62</v>
      </c>
      <c r="E138" s="50">
        <f t="shared" si="2"/>
        <v>31.099424350749175</v>
      </c>
      <c r="F138" s="49"/>
    </row>
    <row r="139" spans="1:6" ht="23.25">
      <c r="A139" s="78" t="s">
        <v>675</v>
      </c>
      <c r="B139" s="51" t="s">
        <v>92</v>
      </c>
      <c r="C139" s="50">
        <v>152316.71</v>
      </c>
      <c r="D139" s="50">
        <v>47369.62</v>
      </c>
      <c r="E139" s="50">
        <f t="shared" si="2"/>
        <v>31.099424350749175</v>
      </c>
      <c r="F139" s="49"/>
    </row>
    <row r="140" spans="1:6" ht="23.25">
      <c r="A140" s="78" t="s">
        <v>81</v>
      </c>
      <c r="B140" s="51" t="s">
        <v>93</v>
      </c>
      <c r="C140" s="50">
        <v>510</v>
      </c>
      <c r="D140" s="50" t="s">
        <v>340</v>
      </c>
      <c r="E140" s="50"/>
      <c r="F140" s="49"/>
    </row>
    <row r="141" spans="1:6">
      <c r="A141" s="78" t="s">
        <v>679</v>
      </c>
      <c r="B141" s="51" t="s">
        <v>94</v>
      </c>
      <c r="C141" s="50">
        <v>151806.71</v>
      </c>
      <c r="D141" s="50">
        <v>47369.62</v>
      </c>
      <c r="E141" s="50">
        <f t="shared" si="2"/>
        <v>31.203903964455854</v>
      </c>
      <c r="F141" s="49"/>
    </row>
    <row r="142" spans="1:6" ht="23.25">
      <c r="A142" s="78" t="s">
        <v>55</v>
      </c>
      <c r="B142" s="51" t="s">
        <v>95</v>
      </c>
      <c r="C142" s="50">
        <v>7112827</v>
      </c>
      <c r="D142" s="50">
        <v>2323269.13</v>
      </c>
      <c r="E142" s="50">
        <f t="shared" si="2"/>
        <v>32.663090638925986</v>
      </c>
      <c r="F142" s="49"/>
    </row>
    <row r="143" spans="1:6">
      <c r="A143" s="78" t="s">
        <v>57</v>
      </c>
      <c r="B143" s="51" t="s">
        <v>96</v>
      </c>
      <c r="C143" s="50">
        <v>7112827</v>
      </c>
      <c r="D143" s="50">
        <v>2323269.13</v>
      </c>
      <c r="E143" s="50">
        <f t="shared" si="2"/>
        <v>32.663090638925986</v>
      </c>
      <c r="F143" s="49"/>
    </row>
    <row r="144" spans="1:6" ht="23.25">
      <c r="A144" s="78" t="s">
        <v>59</v>
      </c>
      <c r="B144" s="51" t="s">
        <v>97</v>
      </c>
      <c r="C144" s="50">
        <v>7112827</v>
      </c>
      <c r="D144" s="50">
        <v>2323269.13</v>
      </c>
      <c r="E144" s="50">
        <f t="shared" si="2"/>
        <v>32.663090638925986</v>
      </c>
      <c r="F144" s="49"/>
    </row>
    <row r="145" spans="1:6">
      <c r="A145" s="78" t="s">
        <v>98</v>
      </c>
      <c r="B145" s="51" t="s">
        <v>99</v>
      </c>
      <c r="C145" s="50">
        <v>61775491.689999998</v>
      </c>
      <c r="D145" s="50">
        <v>10565986.539999999</v>
      </c>
      <c r="E145" s="50">
        <f t="shared" si="2"/>
        <v>17.103848550525392</v>
      </c>
      <c r="F145" s="49"/>
    </row>
    <row r="146" spans="1:6" ht="23.25">
      <c r="A146" s="78" t="s">
        <v>673</v>
      </c>
      <c r="B146" s="51" t="s">
        <v>100</v>
      </c>
      <c r="C146" s="50">
        <v>55541903.270000003</v>
      </c>
      <c r="D146" s="50">
        <v>10546513.66</v>
      </c>
      <c r="E146" s="50">
        <f t="shared" si="2"/>
        <v>18.988390816806085</v>
      </c>
      <c r="F146" s="49"/>
    </row>
    <row r="147" spans="1:6" ht="23.25">
      <c r="A147" s="78" t="s">
        <v>675</v>
      </c>
      <c r="B147" s="51" t="s">
        <v>101</v>
      </c>
      <c r="C147" s="50">
        <v>55541903.270000003</v>
      </c>
      <c r="D147" s="50">
        <v>10546513.66</v>
      </c>
      <c r="E147" s="50">
        <f t="shared" si="2"/>
        <v>18.988390816806085</v>
      </c>
      <c r="F147" s="49"/>
    </row>
    <row r="148" spans="1:6" ht="23.25">
      <c r="A148" s="78" t="s">
        <v>81</v>
      </c>
      <c r="B148" s="51" t="s">
        <v>102</v>
      </c>
      <c r="C148" s="50">
        <v>11484581.6</v>
      </c>
      <c r="D148" s="50" t="s">
        <v>340</v>
      </c>
      <c r="E148" s="50"/>
      <c r="F148" s="49"/>
    </row>
    <row r="149" spans="1:6">
      <c r="A149" s="78" t="s">
        <v>679</v>
      </c>
      <c r="B149" s="51" t="s">
        <v>103</v>
      </c>
      <c r="C149" s="50">
        <v>44057321.670000002</v>
      </c>
      <c r="D149" s="50">
        <v>10546513.66</v>
      </c>
      <c r="E149" s="50">
        <f t="shared" si="2"/>
        <v>23.938163420363903</v>
      </c>
      <c r="F149" s="49"/>
    </row>
    <row r="150" spans="1:6" ht="23.25">
      <c r="A150" s="78" t="s">
        <v>55</v>
      </c>
      <c r="B150" s="51" t="s">
        <v>104</v>
      </c>
      <c r="C150" s="50">
        <v>6214115.4199999999</v>
      </c>
      <c r="D150" s="50" t="s">
        <v>340</v>
      </c>
      <c r="E150" s="50"/>
      <c r="F150" s="49"/>
    </row>
    <row r="151" spans="1:6">
      <c r="A151" s="78" t="s">
        <v>57</v>
      </c>
      <c r="B151" s="51" t="s">
        <v>105</v>
      </c>
      <c r="C151" s="50">
        <v>6214115.4199999999</v>
      </c>
      <c r="D151" s="50" t="s">
        <v>340</v>
      </c>
      <c r="E151" s="50"/>
      <c r="F151" s="49"/>
    </row>
    <row r="152" spans="1:6" ht="23.25">
      <c r="A152" s="78" t="s">
        <v>106</v>
      </c>
      <c r="B152" s="51" t="s">
        <v>107</v>
      </c>
      <c r="C152" s="50">
        <v>5120000</v>
      </c>
      <c r="D152" s="50" t="s">
        <v>340</v>
      </c>
      <c r="E152" s="50"/>
      <c r="F152" s="49"/>
    </row>
    <row r="153" spans="1:6" ht="23.25">
      <c r="A153" s="78" t="s">
        <v>59</v>
      </c>
      <c r="B153" s="51" t="s">
        <v>108</v>
      </c>
      <c r="C153" s="50">
        <v>1094115.42</v>
      </c>
      <c r="D153" s="50" t="s">
        <v>340</v>
      </c>
      <c r="E153" s="50"/>
      <c r="F153" s="49"/>
    </row>
    <row r="154" spans="1:6">
      <c r="A154" s="78" t="s">
        <v>681</v>
      </c>
      <c r="B154" s="51" t="s">
        <v>109</v>
      </c>
      <c r="C154" s="50">
        <v>19473</v>
      </c>
      <c r="D154" s="50">
        <v>19472.88</v>
      </c>
      <c r="E154" s="50">
        <f t="shared" si="2"/>
        <v>99.999383762132183</v>
      </c>
      <c r="F154" s="49"/>
    </row>
    <row r="155" spans="1:6">
      <c r="A155" s="78" t="s">
        <v>683</v>
      </c>
      <c r="B155" s="51" t="s">
        <v>110</v>
      </c>
      <c r="C155" s="50">
        <v>19473</v>
      </c>
      <c r="D155" s="50">
        <v>19472.88</v>
      </c>
      <c r="E155" s="50">
        <f t="shared" si="2"/>
        <v>99.999383762132183</v>
      </c>
      <c r="F155" s="49"/>
    </row>
    <row r="156" spans="1:6" ht="23.25">
      <c r="A156" s="78" t="s">
        <v>685</v>
      </c>
      <c r="B156" s="51" t="s">
        <v>111</v>
      </c>
      <c r="C156" s="50">
        <v>19473</v>
      </c>
      <c r="D156" s="50">
        <v>19472.88</v>
      </c>
      <c r="E156" s="50">
        <f t="shared" si="2"/>
        <v>99.999383762132183</v>
      </c>
      <c r="F156" s="49"/>
    </row>
    <row r="157" spans="1:6">
      <c r="A157" s="78" t="s">
        <v>112</v>
      </c>
      <c r="B157" s="51" t="s">
        <v>113</v>
      </c>
      <c r="C157" s="50">
        <v>1198303</v>
      </c>
      <c r="D157" s="50">
        <v>667487.5</v>
      </c>
      <c r="E157" s="50">
        <f t="shared" si="2"/>
        <v>55.702731279150598</v>
      </c>
      <c r="F157" s="49"/>
    </row>
    <row r="158" spans="1:6" ht="23.25">
      <c r="A158" s="78" t="s">
        <v>749</v>
      </c>
      <c r="B158" s="51" t="s">
        <v>114</v>
      </c>
      <c r="C158" s="50">
        <v>1198303</v>
      </c>
      <c r="D158" s="50">
        <v>667487.5</v>
      </c>
      <c r="E158" s="50">
        <f t="shared" si="2"/>
        <v>55.702731279150598</v>
      </c>
      <c r="F158" s="49"/>
    </row>
    <row r="159" spans="1:6">
      <c r="A159" s="78" t="s">
        <v>0</v>
      </c>
      <c r="B159" s="51" t="s">
        <v>115</v>
      </c>
      <c r="C159" s="50">
        <v>1198303</v>
      </c>
      <c r="D159" s="50">
        <v>667487.5</v>
      </c>
      <c r="E159" s="50">
        <f t="shared" si="2"/>
        <v>55.702731279150598</v>
      </c>
      <c r="F159" s="49"/>
    </row>
    <row r="160" spans="1:6" ht="34.5">
      <c r="A160" s="78" t="s">
        <v>2</v>
      </c>
      <c r="B160" s="51" t="s">
        <v>116</v>
      </c>
      <c r="C160" s="50">
        <v>1198303</v>
      </c>
      <c r="D160" s="50">
        <v>667487.5</v>
      </c>
      <c r="E160" s="50">
        <f t="shared" si="2"/>
        <v>55.702731279150598</v>
      </c>
      <c r="F160" s="49"/>
    </row>
    <row r="161" spans="1:6" s="45" customFormat="1">
      <c r="A161" s="79" t="s">
        <v>117</v>
      </c>
      <c r="B161" s="56" t="s">
        <v>118</v>
      </c>
      <c r="C161" s="54">
        <v>1335627701.1700001</v>
      </c>
      <c r="D161" s="54">
        <v>699716561.80999994</v>
      </c>
      <c r="E161" s="54">
        <f t="shared" si="2"/>
        <v>52.388593108472776</v>
      </c>
      <c r="F161" s="55"/>
    </row>
    <row r="162" spans="1:6">
      <c r="A162" s="78" t="s">
        <v>119</v>
      </c>
      <c r="B162" s="51" t="s">
        <v>120</v>
      </c>
      <c r="C162" s="50">
        <v>549651747</v>
      </c>
      <c r="D162" s="50">
        <v>272527712.58999997</v>
      </c>
      <c r="E162" s="50">
        <f t="shared" si="2"/>
        <v>49.581887818506281</v>
      </c>
      <c r="F162" s="49"/>
    </row>
    <row r="163" spans="1:6" ht="23.25">
      <c r="A163" s="78" t="s">
        <v>749</v>
      </c>
      <c r="B163" s="51" t="s">
        <v>121</v>
      </c>
      <c r="C163" s="50">
        <v>549651747</v>
      </c>
      <c r="D163" s="50">
        <v>272527712.58999997</v>
      </c>
      <c r="E163" s="50">
        <f t="shared" si="2"/>
        <v>49.581887818506281</v>
      </c>
      <c r="F163" s="49"/>
    </row>
    <row r="164" spans="1:6">
      <c r="A164" s="78" t="s">
        <v>0</v>
      </c>
      <c r="B164" s="51" t="s">
        <v>122</v>
      </c>
      <c r="C164" s="50">
        <v>549651747</v>
      </c>
      <c r="D164" s="50">
        <v>272527712.58999997</v>
      </c>
      <c r="E164" s="50">
        <f t="shared" si="2"/>
        <v>49.581887818506281</v>
      </c>
      <c r="F164" s="49"/>
    </row>
    <row r="165" spans="1:6" ht="34.5">
      <c r="A165" s="78" t="s">
        <v>2</v>
      </c>
      <c r="B165" s="51" t="s">
        <v>123</v>
      </c>
      <c r="C165" s="50">
        <v>537299117</v>
      </c>
      <c r="D165" s="50">
        <v>265490322.06</v>
      </c>
      <c r="E165" s="50">
        <f t="shared" si="2"/>
        <v>49.412015330000997</v>
      </c>
      <c r="F165" s="49"/>
    </row>
    <row r="166" spans="1:6">
      <c r="A166" s="78" t="s">
        <v>4</v>
      </c>
      <c r="B166" s="51" t="s">
        <v>124</v>
      </c>
      <c r="C166" s="50">
        <v>12352630</v>
      </c>
      <c r="D166" s="50">
        <v>7037390.5300000003</v>
      </c>
      <c r="E166" s="50">
        <f t="shared" si="2"/>
        <v>56.970787030778062</v>
      </c>
      <c r="F166" s="49"/>
    </row>
    <row r="167" spans="1:6">
      <c r="A167" s="78" t="s">
        <v>125</v>
      </c>
      <c r="B167" s="51" t="s">
        <v>126</v>
      </c>
      <c r="C167" s="50">
        <v>553911982.80999994</v>
      </c>
      <c r="D167" s="50">
        <v>312910737.44999999</v>
      </c>
      <c r="E167" s="50">
        <f t="shared" si="2"/>
        <v>56.491057633850296</v>
      </c>
      <c r="F167" s="49"/>
    </row>
    <row r="168" spans="1:6" ht="34.5">
      <c r="A168" s="78" t="s">
        <v>655</v>
      </c>
      <c r="B168" s="51" t="s">
        <v>127</v>
      </c>
      <c r="C168" s="50">
        <v>55476378.899999999</v>
      </c>
      <c r="D168" s="50">
        <v>26073571.579999998</v>
      </c>
      <c r="E168" s="50">
        <f t="shared" si="2"/>
        <v>46.999411455818723</v>
      </c>
      <c r="F168" s="49"/>
    </row>
    <row r="169" spans="1:6">
      <c r="A169" s="78" t="s">
        <v>737</v>
      </c>
      <c r="B169" s="51" t="s">
        <v>128</v>
      </c>
      <c r="C169" s="50">
        <v>55476378.899999999</v>
      </c>
      <c r="D169" s="50">
        <v>26073571.579999998</v>
      </c>
      <c r="E169" s="50">
        <f t="shared" si="2"/>
        <v>46.999411455818723</v>
      </c>
      <c r="F169" s="49"/>
    </row>
    <row r="170" spans="1:6">
      <c r="A170" s="78" t="s">
        <v>739</v>
      </c>
      <c r="B170" s="51" t="s">
        <v>129</v>
      </c>
      <c r="C170" s="50">
        <v>42560098</v>
      </c>
      <c r="D170" s="50">
        <v>19745217.370000001</v>
      </c>
      <c r="E170" s="50">
        <f t="shared" si="2"/>
        <v>46.393730977781111</v>
      </c>
      <c r="F170" s="49"/>
    </row>
    <row r="171" spans="1:6">
      <c r="A171" s="78" t="s">
        <v>741</v>
      </c>
      <c r="B171" s="51" t="s">
        <v>130</v>
      </c>
      <c r="C171" s="50">
        <v>53078.9</v>
      </c>
      <c r="D171" s="50">
        <v>23765.01</v>
      </c>
      <c r="E171" s="50">
        <f t="shared" si="2"/>
        <v>44.772988890123948</v>
      </c>
      <c r="F171" s="49"/>
    </row>
    <row r="172" spans="1:6" ht="34.5">
      <c r="A172" s="78" t="s">
        <v>131</v>
      </c>
      <c r="B172" s="51" t="s">
        <v>132</v>
      </c>
      <c r="C172" s="50">
        <v>10000</v>
      </c>
      <c r="D172" s="50">
        <v>6900</v>
      </c>
      <c r="E172" s="50">
        <f t="shared" si="2"/>
        <v>69</v>
      </c>
      <c r="F172" s="49"/>
    </row>
    <row r="173" spans="1:6" ht="23.25">
      <c r="A173" s="78" t="s">
        <v>743</v>
      </c>
      <c r="B173" s="51" t="s">
        <v>133</v>
      </c>
      <c r="C173" s="50">
        <v>12853202</v>
      </c>
      <c r="D173" s="50">
        <v>6297689.2000000002</v>
      </c>
      <c r="E173" s="50">
        <f t="shared" si="2"/>
        <v>48.997045249891819</v>
      </c>
      <c r="F173" s="49"/>
    </row>
    <row r="174" spans="1:6" ht="23.25">
      <c r="A174" s="78" t="s">
        <v>673</v>
      </c>
      <c r="B174" s="51" t="s">
        <v>134</v>
      </c>
      <c r="C174" s="50">
        <v>17527409</v>
      </c>
      <c r="D174" s="50">
        <v>6487843.4900000002</v>
      </c>
      <c r="E174" s="50">
        <f t="shared" si="2"/>
        <v>37.01541676810303</v>
      </c>
      <c r="F174" s="49"/>
    </row>
    <row r="175" spans="1:6" ht="23.25">
      <c r="A175" s="78" t="s">
        <v>675</v>
      </c>
      <c r="B175" s="51" t="s">
        <v>135</v>
      </c>
      <c r="C175" s="50">
        <v>17527409</v>
      </c>
      <c r="D175" s="50">
        <v>6487843.4900000002</v>
      </c>
      <c r="E175" s="50">
        <f t="shared" si="2"/>
        <v>37.01541676810303</v>
      </c>
      <c r="F175" s="49"/>
    </row>
    <row r="176" spans="1:6" ht="23.25">
      <c r="A176" s="78" t="s">
        <v>677</v>
      </c>
      <c r="B176" s="51" t="s">
        <v>136</v>
      </c>
      <c r="C176" s="50">
        <v>80971.16</v>
      </c>
      <c r="D176" s="50">
        <v>16543.55</v>
      </c>
      <c r="E176" s="50">
        <f t="shared" si="2"/>
        <v>20.43141039352777</v>
      </c>
      <c r="F176" s="49"/>
    </row>
    <row r="177" spans="1:6">
      <c r="A177" s="78" t="s">
        <v>679</v>
      </c>
      <c r="B177" s="51" t="s">
        <v>137</v>
      </c>
      <c r="C177" s="50">
        <v>17446437.84</v>
      </c>
      <c r="D177" s="50">
        <v>6471299.9400000004</v>
      </c>
      <c r="E177" s="50">
        <f t="shared" si="2"/>
        <v>37.092385272843757</v>
      </c>
      <c r="F177" s="49"/>
    </row>
    <row r="178" spans="1:6">
      <c r="A178" s="78" t="s">
        <v>698</v>
      </c>
      <c r="B178" s="51" t="s">
        <v>138</v>
      </c>
      <c r="C178" s="50">
        <v>339430</v>
      </c>
      <c r="D178" s="50">
        <v>120100.47</v>
      </c>
      <c r="E178" s="50">
        <f t="shared" si="2"/>
        <v>35.382986182718085</v>
      </c>
      <c r="F178" s="49"/>
    </row>
    <row r="179" spans="1:6" ht="23.25">
      <c r="A179" s="78" t="s">
        <v>700</v>
      </c>
      <c r="B179" s="51" t="s">
        <v>139</v>
      </c>
      <c r="C179" s="50">
        <v>339430</v>
      </c>
      <c r="D179" s="50">
        <v>120100.47</v>
      </c>
      <c r="E179" s="50">
        <f t="shared" si="2"/>
        <v>35.382986182718085</v>
      </c>
      <c r="F179" s="49"/>
    </row>
    <row r="180" spans="1:6" ht="23.25">
      <c r="A180" s="78" t="s">
        <v>702</v>
      </c>
      <c r="B180" s="51" t="s">
        <v>140</v>
      </c>
      <c r="C180" s="50">
        <v>339430</v>
      </c>
      <c r="D180" s="50">
        <v>120100.47</v>
      </c>
      <c r="E180" s="50">
        <f t="shared" si="2"/>
        <v>35.382986182718085</v>
      </c>
      <c r="F180" s="49"/>
    </row>
    <row r="181" spans="1:6" ht="23.25">
      <c r="A181" s="78" t="s">
        <v>55</v>
      </c>
      <c r="B181" s="51" t="s">
        <v>141</v>
      </c>
      <c r="C181" s="50">
        <v>32538069</v>
      </c>
      <c r="D181" s="50">
        <v>11518816.199999999</v>
      </c>
      <c r="E181" s="50">
        <f t="shared" si="2"/>
        <v>35.40104423529251</v>
      </c>
      <c r="F181" s="49"/>
    </row>
    <row r="182" spans="1:6">
      <c r="A182" s="78" t="s">
        <v>57</v>
      </c>
      <c r="B182" s="51" t="s">
        <v>142</v>
      </c>
      <c r="C182" s="50">
        <v>10000000</v>
      </c>
      <c r="D182" s="50" t="s">
        <v>340</v>
      </c>
      <c r="E182" s="50"/>
      <c r="F182" s="49"/>
    </row>
    <row r="183" spans="1:6" ht="23.25">
      <c r="A183" s="78" t="s">
        <v>59</v>
      </c>
      <c r="B183" s="51" t="s">
        <v>143</v>
      </c>
      <c r="C183" s="50">
        <v>10000000</v>
      </c>
      <c r="D183" s="50" t="s">
        <v>340</v>
      </c>
      <c r="E183" s="50"/>
      <c r="F183" s="49"/>
    </row>
    <row r="184" spans="1:6" ht="57">
      <c r="A184" s="78" t="s">
        <v>144</v>
      </c>
      <c r="B184" s="51" t="s">
        <v>145</v>
      </c>
      <c r="C184" s="50">
        <v>22538069</v>
      </c>
      <c r="D184" s="50">
        <v>11518816.199999999</v>
      </c>
      <c r="E184" s="50">
        <f t="shared" si="2"/>
        <v>51.108265752491931</v>
      </c>
      <c r="F184" s="49"/>
    </row>
    <row r="185" spans="1:6" ht="34.5">
      <c r="A185" s="78" t="s">
        <v>146</v>
      </c>
      <c r="B185" s="51" t="s">
        <v>147</v>
      </c>
      <c r="C185" s="50">
        <v>22538069</v>
      </c>
      <c r="D185" s="50">
        <v>11518816.199999999</v>
      </c>
      <c r="E185" s="50">
        <f t="shared" si="2"/>
        <v>51.108265752491931</v>
      </c>
      <c r="F185" s="49"/>
    </row>
    <row r="186" spans="1:6" ht="23.25">
      <c r="A186" s="78" t="s">
        <v>749</v>
      </c>
      <c r="B186" s="51" t="s">
        <v>148</v>
      </c>
      <c r="C186" s="50">
        <v>447098520.91000003</v>
      </c>
      <c r="D186" s="50">
        <v>268133024.80000001</v>
      </c>
      <c r="E186" s="50">
        <f t="shared" si="2"/>
        <v>59.971798666266359</v>
      </c>
      <c r="F186" s="49"/>
    </row>
    <row r="187" spans="1:6">
      <c r="A187" s="78" t="s">
        <v>0</v>
      </c>
      <c r="B187" s="51" t="s">
        <v>149</v>
      </c>
      <c r="C187" s="50">
        <v>444547720.91000003</v>
      </c>
      <c r="D187" s="50">
        <v>266755024.80000001</v>
      </c>
      <c r="E187" s="50">
        <f t="shared" si="2"/>
        <v>60.005936877585597</v>
      </c>
      <c r="F187" s="49"/>
    </row>
    <row r="188" spans="1:6" ht="34.5">
      <c r="A188" s="78" t="s">
        <v>2</v>
      </c>
      <c r="B188" s="51" t="s">
        <v>150</v>
      </c>
      <c r="C188" s="50">
        <v>426211781</v>
      </c>
      <c r="D188" s="50">
        <v>255359215.12</v>
      </c>
      <c r="E188" s="50">
        <f t="shared" si="2"/>
        <v>59.913692324708407</v>
      </c>
      <c r="F188" s="49"/>
    </row>
    <row r="189" spans="1:6">
      <c r="A189" s="78" t="s">
        <v>4</v>
      </c>
      <c r="B189" s="51" t="s">
        <v>151</v>
      </c>
      <c r="C189" s="50">
        <v>18335939.91</v>
      </c>
      <c r="D189" s="50">
        <v>11395809.68</v>
      </c>
      <c r="E189" s="50">
        <f t="shared" si="2"/>
        <v>62.150125578154778</v>
      </c>
      <c r="F189" s="49"/>
    </row>
    <row r="190" spans="1:6">
      <c r="A190" s="78" t="s">
        <v>6</v>
      </c>
      <c r="B190" s="51" t="s">
        <v>152</v>
      </c>
      <c r="C190" s="50">
        <v>2550800</v>
      </c>
      <c r="D190" s="50">
        <v>1378000</v>
      </c>
      <c r="E190" s="50">
        <f t="shared" si="2"/>
        <v>54.022267523914067</v>
      </c>
      <c r="F190" s="49"/>
    </row>
    <row r="191" spans="1:6" ht="34.5">
      <c r="A191" s="78" t="s">
        <v>153</v>
      </c>
      <c r="B191" s="51" t="s">
        <v>154</v>
      </c>
      <c r="C191" s="50">
        <v>2386800</v>
      </c>
      <c r="D191" s="50">
        <v>1296000</v>
      </c>
      <c r="E191" s="50">
        <f t="shared" si="2"/>
        <v>54.298642533936651</v>
      </c>
      <c r="F191" s="49"/>
    </row>
    <row r="192" spans="1:6">
      <c r="A192" s="78" t="s">
        <v>8</v>
      </c>
      <c r="B192" s="51" t="s">
        <v>155</v>
      </c>
      <c r="C192" s="50">
        <v>164000</v>
      </c>
      <c r="D192" s="50">
        <v>82000</v>
      </c>
      <c r="E192" s="50">
        <f t="shared" si="2"/>
        <v>50</v>
      </c>
      <c r="F192" s="49"/>
    </row>
    <row r="193" spans="1:6">
      <c r="A193" s="78" t="s">
        <v>681</v>
      </c>
      <c r="B193" s="51" t="s">
        <v>156</v>
      </c>
      <c r="C193" s="50">
        <v>932175</v>
      </c>
      <c r="D193" s="50">
        <v>577380.91</v>
      </c>
      <c r="E193" s="50">
        <f t="shared" si="2"/>
        <v>61.939111218387104</v>
      </c>
      <c r="F193" s="49"/>
    </row>
    <row r="194" spans="1:6">
      <c r="A194" s="78" t="s">
        <v>705</v>
      </c>
      <c r="B194" s="51" t="s">
        <v>157</v>
      </c>
      <c r="C194" s="50">
        <v>932175</v>
      </c>
      <c r="D194" s="50">
        <v>577380.91</v>
      </c>
      <c r="E194" s="50">
        <f t="shared" si="2"/>
        <v>61.939111218387104</v>
      </c>
      <c r="F194" s="49"/>
    </row>
    <row r="195" spans="1:6">
      <c r="A195" s="78" t="s">
        <v>707</v>
      </c>
      <c r="B195" s="51" t="s">
        <v>158</v>
      </c>
      <c r="C195" s="50">
        <v>835369.57</v>
      </c>
      <c r="D195" s="50">
        <v>548561</v>
      </c>
      <c r="E195" s="50">
        <f t="shared" si="2"/>
        <v>65.666864068318887</v>
      </c>
      <c r="F195" s="49"/>
    </row>
    <row r="196" spans="1:6">
      <c r="A196" s="78" t="s">
        <v>709</v>
      </c>
      <c r="B196" s="51" t="s">
        <v>159</v>
      </c>
      <c r="C196" s="50">
        <v>67985.52</v>
      </c>
      <c r="D196" s="50" t="s">
        <v>340</v>
      </c>
      <c r="E196" s="50"/>
      <c r="F196" s="49"/>
    </row>
    <row r="197" spans="1:6">
      <c r="A197" s="78" t="s">
        <v>711</v>
      </c>
      <c r="B197" s="51" t="s">
        <v>160</v>
      </c>
      <c r="C197" s="50">
        <v>28819.91</v>
      </c>
      <c r="D197" s="50">
        <v>28819.91</v>
      </c>
      <c r="E197" s="50">
        <f t="shared" si="2"/>
        <v>100</v>
      </c>
      <c r="F197" s="49"/>
    </row>
    <row r="198" spans="1:6">
      <c r="A198" s="78" t="s">
        <v>161</v>
      </c>
      <c r="B198" s="51" t="s">
        <v>162</v>
      </c>
      <c r="C198" s="50">
        <v>181552285.22999999</v>
      </c>
      <c r="D198" s="50">
        <v>93133062.989999995</v>
      </c>
      <c r="E198" s="50">
        <f t="shared" ref="E198:E260" si="3">D198*100/C198</f>
        <v>51.298204741413272</v>
      </c>
      <c r="F198" s="49"/>
    </row>
    <row r="199" spans="1:6" ht="23.25">
      <c r="A199" s="78" t="s">
        <v>749</v>
      </c>
      <c r="B199" s="51" t="s">
        <v>163</v>
      </c>
      <c r="C199" s="50">
        <v>181552285.22999999</v>
      </c>
      <c r="D199" s="50">
        <v>93133062.989999995</v>
      </c>
      <c r="E199" s="50">
        <f t="shared" si="3"/>
        <v>51.298204741413272</v>
      </c>
      <c r="F199" s="49"/>
    </row>
    <row r="200" spans="1:6">
      <c r="A200" s="78" t="s">
        <v>0</v>
      </c>
      <c r="B200" s="51" t="s">
        <v>164</v>
      </c>
      <c r="C200" s="50">
        <v>178960285.22999999</v>
      </c>
      <c r="D200" s="50">
        <v>91951057.189999998</v>
      </c>
      <c r="E200" s="50">
        <f t="shared" si="3"/>
        <v>51.380705541357614</v>
      </c>
      <c r="F200" s="49"/>
    </row>
    <row r="201" spans="1:6" ht="34.5">
      <c r="A201" s="78" t="s">
        <v>2</v>
      </c>
      <c r="B201" s="51" t="s">
        <v>165</v>
      </c>
      <c r="C201" s="50">
        <v>168340298.27000001</v>
      </c>
      <c r="D201" s="50">
        <v>85489127.569999993</v>
      </c>
      <c r="E201" s="50">
        <f t="shared" si="3"/>
        <v>50.783519126765761</v>
      </c>
      <c r="F201" s="49"/>
    </row>
    <row r="202" spans="1:6">
      <c r="A202" s="78" t="s">
        <v>4</v>
      </c>
      <c r="B202" s="51" t="s">
        <v>166</v>
      </c>
      <c r="C202" s="50">
        <v>10619986.960000001</v>
      </c>
      <c r="D202" s="50">
        <v>6461929.6200000001</v>
      </c>
      <c r="E202" s="50">
        <f t="shared" si="3"/>
        <v>60.846869627418066</v>
      </c>
      <c r="F202" s="49"/>
    </row>
    <row r="203" spans="1:6">
      <c r="A203" s="78" t="s">
        <v>6</v>
      </c>
      <c r="B203" s="51" t="s">
        <v>167</v>
      </c>
      <c r="C203" s="50">
        <v>2592000</v>
      </c>
      <c r="D203" s="50">
        <v>1182005.8</v>
      </c>
      <c r="E203" s="50">
        <f t="shared" si="3"/>
        <v>45.602075617283951</v>
      </c>
      <c r="F203" s="49"/>
    </row>
    <row r="204" spans="1:6" ht="34.5">
      <c r="A204" s="78" t="s">
        <v>153</v>
      </c>
      <c r="B204" s="51" t="s">
        <v>168</v>
      </c>
      <c r="C204" s="50">
        <v>2592000</v>
      </c>
      <c r="D204" s="50">
        <v>1182005.8</v>
      </c>
      <c r="E204" s="50">
        <f t="shared" si="3"/>
        <v>45.602075617283951</v>
      </c>
      <c r="F204" s="49"/>
    </row>
    <row r="205" spans="1:6">
      <c r="A205" s="78" t="s">
        <v>169</v>
      </c>
      <c r="B205" s="51" t="s">
        <v>170</v>
      </c>
      <c r="C205" s="50">
        <v>775233</v>
      </c>
      <c r="D205" s="50">
        <v>150133</v>
      </c>
      <c r="E205" s="50">
        <f t="shared" si="3"/>
        <v>19.366177652396118</v>
      </c>
      <c r="F205" s="49"/>
    </row>
    <row r="206" spans="1:6" ht="23.25">
      <c r="A206" s="78" t="s">
        <v>673</v>
      </c>
      <c r="B206" s="51" t="s">
        <v>171</v>
      </c>
      <c r="C206" s="50">
        <v>38000</v>
      </c>
      <c r="D206" s="50">
        <v>5700</v>
      </c>
      <c r="E206" s="50">
        <f t="shared" si="3"/>
        <v>15</v>
      </c>
      <c r="F206" s="49"/>
    </row>
    <row r="207" spans="1:6" ht="23.25">
      <c r="A207" s="78" t="s">
        <v>675</v>
      </c>
      <c r="B207" s="51" t="s">
        <v>172</v>
      </c>
      <c r="C207" s="50">
        <v>38000</v>
      </c>
      <c r="D207" s="50">
        <v>5700</v>
      </c>
      <c r="E207" s="50">
        <f t="shared" si="3"/>
        <v>15</v>
      </c>
      <c r="F207" s="49"/>
    </row>
    <row r="208" spans="1:6">
      <c r="A208" s="78" t="s">
        <v>679</v>
      </c>
      <c r="B208" s="51" t="s">
        <v>173</v>
      </c>
      <c r="C208" s="50">
        <v>38000</v>
      </c>
      <c r="D208" s="50">
        <v>5700</v>
      </c>
      <c r="E208" s="50">
        <f t="shared" si="3"/>
        <v>15</v>
      </c>
      <c r="F208" s="49"/>
    </row>
    <row r="209" spans="1:6" ht="23.25">
      <c r="A209" s="78" t="s">
        <v>749</v>
      </c>
      <c r="B209" s="51" t="s">
        <v>174</v>
      </c>
      <c r="C209" s="50">
        <v>737233</v>
      </c>
      <c r="D209" s="50">
        <v>144433</v>
      </c>
      <c r="E209" s="50">
        <f t="shared" si="3"/>
        <v>19.591228281967844</v>
      </c>
      <c r="F209" s="49"/>
    </row>
    <row r="210" spans="1:6">
      <c r="A210" s="78" t="s">
        <v>0</v>
      </c>
      <c r="B210" s="51" t="s">
        <v>175</v>
      </c>
      <c r="C210" s="50">
        <v>737233</v>
      </c>
      <c r="D210" s="50">
        <v>144433</v>
      </c>
      <c r="E210" s="50">
        <f t="shared" si="3"/>
        <v>19.591228281967844</v>
      </c>
      <c r="F210" s="49"/>
    </row>
    <row r="211" spans="1:6">
      <c r="A211" s="78" t="s">
        <v>4</v>
      </c>
      <c r="B211" s="51" t="s">
        <v>176</v>
      </c>
      <c r="C211" s="50">
        <v>737233</v>
      </c>
      <c r="D211" s="50">
        <v>144433</v>
      </c>
      <c r="E211" s="50">
        <f t="shared" si="3"/>
        <v>19.591228281967844</v>
      </c>
      <c r="F211" s="49"/>
    </row>
    <row r="212" spans="1:6">
      <c r="A212" s="78" t="s">
        <v>177</v>
      </c>
      <c r="B212" s="51" t="s">
        <v>178</v>
      </c>
      <c r="C212" s="50">
        <v>21222362</v>
      </c>
      <c r="D212" s="50">
        <v>7491138.8399999999</v>
      </c>
      <c r="E212" s="50">
        <f t="shared" si="3"/>
        <v>35.298327490596947</v>
      </c>
      <c r="F212" s="49"/>
    </row>
    <row r="213" spans="1:6" ht="23.25">
      <c r="A213" s="78" t="s">
        <v>673</v>
      </c>
      <c r="B213" s="51" t="s">
        <v>179</v>
      </c>
      <c r="C213" s="50">
        <v>761741.73</v>
      </c>
      <c r="D213" s="50">
        <v>52211.17</v>
      </c>
      <c r="E213" s="50">
        <f t="shared" si="3"/>
        <v>6.8541827162337556</v>
      </c>
      <c r="F213" s="49"/>
    </row>
    <row r="214" spans="1:6" ht="23.25">
      <c r="A214" s="78" t="s">
        <v>675</v>
      </c>
      <c r="B214" s="51" t="s">
        <v>180</v>
      </c>
      <c r="C214" s="50">
        <v>761741.73</v>
      </c>
      <c r="D214" s="50">
        <v>52211.17</v>
      </c>
      <c r="E214" s="50">
        <f t="shared" si="3"/>
        <v>6.8541827162337556</v>
      </c>
      <c r="F214" s="49"/>
    </row>
    <row r="215" spans="1:6">
      <c r="A215" s="78" t="s">
        <v>679</v>
      </c>
      <c r="B215" s="51" t="s">
        <v>181</v>
      </c>
      <c r="C215" s="50">
        <v>761741.73</v>
      </c>
      <c r="D215" s="50">
        <v>52211.17</v>
      </c>
      <c r="E215" s="50">
        <f t="shared" si="3"/>
        <v>6.8541827162337556</v>
      </c>
      <c r="F215" s="49"/>
    </row>
    <row r="216" spans="1:6">
      <c r="A216" s="78" t="s">
        <v>698</v>
      </c>
      <c r="B216" s="51" t="s">
        <v>182</v>
      </c>
      <c r="C216" s="50">
        <v>3746710</v>
      </c>
      <c r="D216" s="50">
        <v>397369</v>
      </c>
      <c r="E216" s="50">
        <f t="shared" si="3"/>
        <v>10.605811498621458</v>
      </c>
      <c r="F216" s="49"/>
    </row>
    <row r="217" spans="1:6" ht="23.25">
      <c r="A217" s="78" t="s">
        <v>700</v>
      </c>
      <c r="B217" s="51" t="s">
        <v>183</v>
      </c>
      <c r="C217" s="50">
        <v>3746710</v>
      </c>
      <c r="D217" s="50">
        <v>397369</v>
      </c>
      <c r="E217" s="50">
        <f t="shared" si="3"/>
        <v>10.605811498621458</v>
      </c>
      <c r="F217" s="49"/>
    </row>
    <row r="218" spans="1:6" ht="23.25">
      <c r="A218" s="78" t="s">
        <v>702</v>
      </c>
      <c r="B218" s="51" t="s">
        <v>184</v>
      </c>
      <c r="C218" s="50">
        <v>3746710</v>
      </c>
      <c r="D218" s="50">
        <v>397369</v>
      </c>
      <c r="E218" s="50">
        <f t="shared" si="3"/>
        <v>10.605811498621458</v>
      </c>
      <c r="F218" s="49"/>
    </row>
    <row r="219" spans="1:6" ht="23.25">
      <c r="A219" s="78" t="s">
        <v>749</v>
      </c>
      <c r="B219" s="51" t="s">
        <v>185</v>
      </c>
      <c r="C219" s="50">
        <v>16713910.27</v>
      </c>
      <c r="D219" s="50">
        <v>7041558.6699999999</v>
      </c>
      <c r="E219" s="50">
        <f t="shared" si="3"/>
        <v>42.129929838375283</v>
      </c>
      <c r="F219" s="49"/>
    </row>
    <row r="220" spans="1:6">
      <c r="A220" s="78" t="s">
        <v>0</v>
      </c>
      <c r="B220" s="51" t="s">
        <v>186</v>
      </c>
      <c r="C220" s="50">
        <v>16713910.27</v>
      </c>
      <c r="D220" s="50">
        <v>7041558.6699999999</v>
      </c>
      <c r="E220" s="50">
        <f t="shared" si="3"/>
        <v>42.129929838375283</v>
      </c>
      <c r="F220" s="49"/>
    </row>
    <row r="221" spans="1:6" ht="34.5">
      <c r="A221" s="78" t="s">
        <v>2</v>
      </c>
      <c r="B221" s="51" t="s">
        <v>187</v>
      </c>
      <c r="C221" s="50">
        <v>9652742</v>
      </c>
      <c r="D221" s="50">
        <v>4224873.5999999996</v>
      </c>
      <c r="E221" s="50">
        <f t="shared" si="3"/>
        <v>43.76863693238667</v>
      </c>
      <c r="F221" s="49"/>
    </row>
    <row r="222" spans="1:6">
      <c r="A222" s="78" t="s">
        <v>4</v>
      </c>
      <c r="B222" s="51" t="s">
        <v>188</v>
      </c>
      <c r="C222" s="50">
        <v>7061168.2699999996</v>
      </c>
      <c r="D222" s="50">
        <v>2816685.07</v>
      </c>
      <c r="E222" s="50">
        <f t="shared" si="3"/>
        <v>39.88978823754897</v>
      </c>
      <c r="F222" s="49"/>
    </row>
    <row r="223" spans="1:6">
      <c r="A223" s="78" t="s">
        <v>189</v>
      </c>
      <c r="B223" s="51" t="s">
        <v>190</v>
      </c>
      <c r="C223" s="50">
        <v>28514091.129999999</v>
      </c>
      <c r="D223" s="50">
        <v>13503776.939999999</v>
      </c>
      <c r="E223" s="50">
        <f t="shared" si="3"/>
        <v>47.35825833772595</v>
      </c>
      <c r="F223" s="49"/>
    </row>
    <row r="224" spans="1:6" ht="34.5">
      <c r="A224" s="78" t="s">
        <v>655</v>
      </c>
      <c r="B224" s="51" t="s">
        <v>191</v>
      </c>
      <c r="C224" s="50">
        <v>2443880</v>
      </c>
      <c r="D224" s="50">
        <v>1235424.45</v>
      </c>
      <c r="E224" s="50">
        <f t="shared" si="3"/>
        <v>50.551763998232317</v>
      </c>
      <c r="F224" s="49"/>
    </row>
    <row r="225" spans="1:6">
      <c r="A225" s="78" t="s">
        <v>737</v>
      </c>
      <c r="B225" s="51" t="s">
        <v>192</v>
      </c>
      <c r="C225" s="50">
        <v>2443880</v>
      </c>
      <c r="D225" s="50">
        <v>1235424.45</v>
      </c>
      <c r="E225" s="50">
        <f t="shared" si="3"/>
        <v>50.551763998232317</v>
      </c>
      <c r="F225" s="49"/>
    </row>
    <row r="226" spans="1:6">
      <c r="A226" s="78" t="s">
        <v>739</v>
      </c>
      <c r="B226" s="51" t="s">
        <v>193</v>
      </c>
      <c r="C226" s="50">
        <v>1873260</v>
      </c>
      <c r="D226" s="50">
        <v>975215.7</v>
      </c>
      <c r="E226" s="50">
        <f t="shared" si="3"/>
        <v>52.059815508792163</v>
      </c>
      <c r="F226" s="49"/>
    </row>
    <row r="227" spans="1:6">
      <c r="A227" s="78" t="s">
        <v>741</v>
      </c>
      <c r="B227" s="51" t="s">
        <v>194</v>
      </c>
      <c r="C227" s="50">
        <v>4180</v>
      </c>
      <c r="D227" s="50">
        <v>2650.24</v>
      </c>
      <c r="E227" s="50">
        <f t="shared" si="3"/>
        <v>63.402870813397129</v>
      </c>
      <c r="F227" s="49"/>
    </row>
    <row r="228" spans="1:6" ht="23.25">
      <c r="A228" s="78" t="s">
        <v>743</v>
      </c>
      <c r="B228" s="51" t="s">
        <v>195</v>
      </c>
      <c r="C228" s="50">
        <v>566440</v>
      </c>
      <c r="D228" s="50">
        <v>257558.51</v>
      </c>
      <c r="E228" s="50">
        <f t="shared" si="3"/>
        <v>45.469689640562109</v>
      </c>
      <c r="F228" s="49"/>
    </row>
    <row r="229" spans="1:6" ht="23.25">
      <c r="A229" s="78" t="s">
        <v>673</v>
      </c>
      <c r="B229" s="51" t="s">
        <v>196</v>
      </c>
      <c r="C229" s="50">
        <v>913180</v>
      </c>
      <c r="D229" s="50">
        <v>578659.23</v>
      </c>
      <c r="E229" s="50">
        <f t="shared" si="3"/>
        <v>63.367488337458113</v>
      </c>
      <c r="F229" s="49"/>
    </row>
    <row r="230" spans="1:6" ht="23.25">
      <c r="A230" s="78" t="s">
        <v>675</v>
      </c>
      <c r="B230" s="51" t="s">
        <v>197</v>
      </c>
      <c r="C230" s="50">
        <v>913180</v>
      </c>
      <c r="D230" s="50">
        <v>578659.23</v>
      </c>
      <c r="E230" s="50">
        <f t="shared" si="3"/>
        <v>63.367488337458113</v>
      </c>
      <c r="F230" s="49"/>
    </row>
    <row r="231" spans="1:6" ht="23.25">
      <c r="A231" s="78" t="s">
        <v>677</v>
      </c>
      <c r="B231" s="51" t="s">
        <v>198</v>
      </c>
      <c r="C231" s="50">
        <v>30500</v>
      </c>
      <c r="D231" s="50">
        <v>15077.37</v>
      </c>
      <c r="E231" s="50">
        <f t="shared" si="3"/>
        <v>49.433999999999997</v>
      </c>
      <c r="F231" s="49"/>
    </row>
    <row r="232" spans="1:6">
      <c r="A232" s="78" t="s">
        <v>679</v>
      </c>
      <c r="B232" s="51" t="s">
        <v>199</v>
      </c>
      <c r="C232" s="50">
        <v>882680</v>
      </c>
      <c r="D232" s="50">
        <v>563581.86</v>
      </c>
      <c r="E232" s="50">
        <f t="shared" si="3"/>
        <v>63.84894412471111</v>
      </c>
      <c r="F232" s="49"/>
    </row>
    <row r="233" spans="1:6">
      <c r="A233" s="78" t="s">
        <v>698</v>
      </c>
      <c r="B233" s="51" t="s">
        <v>200</v>
      </c>
      <c r="C233" s="50">
        <v>115000</v>
      </c>
      <c r="D233" s="50">
        <v>49000</v>
      </c>
      <c r="E233" s="50">
        <f t="shared" si="3"/>
        <v>42.608695652173914</v>
      </c>
      <c r="F233" s="49"/>
    </row>
    <row r="234" spans="1:6">
      <c r="A234" s="78" t="s">
        <v>201</v>
      </c>
      <c r="B234" s="51" t="s">
        <v>202</v>
      </c>
      <c r="C234" s="50">
        <v>115000</v>
      </c>
      <c r="D234" s="50">
        <v>49000</v>
      </c>
      <c r="E234" s="50">
        <f t="shared" si="3"/>
        <v>42.608695652173914</v>
      </c>
      <c r="F234" s="49"/>
    </row>
    <row r="235" spans="1:6" ht="23.25">
      <c r="A235" s="78" t="s">
        <v>749</v>
      </c>
      <c r="B235" s="51" t="s">
        <v>203</v>
      </c>
      <c r="C235" s="50">
        <v>24876417.129999999</v>
      </c>
      <c r="D235" s="50">
        <v>11534396.300000001</v>
      </c>
      <c r="E235" s="50">
        <f t="shared" si="3"/>
        <v>46.366790843404708</v>
      </c>
      <c r="F235" s="49"/>
    </row>
    <row r="236" spans="1:6">
      <c r="A236" s="78" t="s">
        <v>0</v>
      </c>
      <c r="B236" s="51" t="s">
        <v>204</v>
      </c>
      <c r="C236" s="50">
        <v>24876417.129999999</v>
      </c>
      <c r="D236" s="50">
        <v>11534396.300000001</v>
      </c>
      <c r="E236" s="50">
        <f t="shared" si="3"/>
        <v>46.366790843404708</v>
      </c>
      <c r="F236" s="49"/>
    </row>
    <row r="237" spans="1:6" ht="34.5">
      <c r="A237" s="78" t="s">
        <v>2</v>
      </c>
      <c r="B237" s="51" t="s">
        <v>205</v>
      </c>
      <c r="C237" s="50">
        <v>24738283</v>
      </c>
      <c r="D237" s="50">
        <v>11446820.189999999</v>
      </c>
      <c r="E237" s="50">
        <f t="shared" si="3"/>
        <v>46.271684215109026</v>
      </c>
      <c r="F237" s="49"/>
    </row>
    <row r="238" spans="1:6">
      <c r="A238" s="78" t="s">
        <v>4</v>
      </c>
      <c r="B238" s="51" t="s">
        <v>206</v>
      </c>
      <c r="C238" s="50">
        <v>138134.13</v>
      </c>
      <c r="D238" s="50">
        <v>87576.11</v>
      </c>
      <c r="E238" s="50">
        <f t="shared" si="3"/>
        <v>63.39932788515047</v>
      </c>
      <c r="F238" s="49"/>
    </row>
    <row r="239" spans="1:6">
      <c r="A239" s="78" t="s">
        <v>681</v>
      </c>
      <c r="B239" s="51" t="s">
        <v>207</v>
      </c>
      <c r="C239" s="50">
        <v>165614</v>
      </c>
      <c r="D239" s="50">
        <v>106296.96000000001</v>
      </c>
      <c r="E239" s="50">
        <f t="shared" si="3"/>
        <v>64.183559360923596</v>
      </c>
      <c r="F239" s="49"/>
    </row>
    <row r="240" spans="1:6">
      <c r="A240" s="78" t="s">
        <v>705</v>
      </c>
      <c r="B240" s="51" t="s">
        <v>208</v>
      </c>
      <c r="C240" s="50">
        <v>165614</v>
      </c>
      <c r="D240" s="50">
        <v>106296.96000000001</v>
      </c>
      <c r="E240" s="50">
        <f t="shared" si="3"/>
        <v>64.183559360923596</v>
      </c>
      <c r="F240" s="49"/>
    </row>
    <row r="241" spans="1:6">
      <c r="A241" s="78" t="s">
        <v>707</v>
      </c>
      <c r="B241" s="51" t="s">
        <v>209</v>
      </c>
      <c r="C241" s="50">
        <v>154439.04000000001</v>
      </c>
      <c r="D241" s="50">
        <v>101516</v>
      </c>
      <c r="E241" s="50">
        <f t="shared" si="3"/>
        <v>65.732084322720468</v>
      </c>
      <c r="F241" s="49"/>
    </row>
    <row r="242" spans="1:6">
      <c r="A242" s="78" t="s">
        <v>709</v>
      </c>
      <c r="B242" s="51" t="s">
        <v>210</v>
      </c>
      <c r="C242" s="50">
        <v>2700</v>
      </c>
      <c r="D242" s="50">
        <v>1306</v>
      </c>
      <c r="E242" s="50">
        <f t="shared" si="3"/>
        <v>48.370370370370374</v>
      </c>
      <c r="F242" s="49"/>
    </row>
    <row r="243" spans="1:6">
      <c r="A243" s="78" t="s">
        <v>711</v>
      </c>
      <c r="B243" s="51" t="s">
        <v>211</v>
      </c>
      <c r="C243" s="50">
        <v>8474.9599999999991</v>
      </c>
      <c r="D243" s="50">
        <v>3474.96</v>
      </c>
      <c r="E243" s="50">
        <f t="shared" si="3"/>
        <v>41.002671399039059</v>
      </c>
      <c r="F243" s="49"/>
    </row>
    <row r="244" spans="1:6" s="45" customFormat="1">
      <c r="A244" s="79" t="s">
        <v>212</v>
      </c>
      <c r="B244" s="56" t="s">
        <v>213</v>
      </c>
      <c r="C244" s="54">
        <v>167830491.72999999</v>
      </c>
      <c r="D244" s="54">
        <v>84975688.239999995</v>
      </c>
      <c r="E244" s="54">
        <f t="shared" si="3"/>
        <v>50.631853225280423</v>
      </c>
      <c r="F244" s="55"/>
    </row>
    <row r="245" spans="1:6">
      <c r="A245" s="78" t="s">
        <v>214</v>
      </c>
      <c r="B245" s="51" t="s">
        <v>215</v>
      </c>
      <c r="C245" s="50">
        <v>140399121.91</v>
      </c>
      <c r="D245" s="50">
        <v>67863076.870000005</v>
      </c>
      <c r="E245" s="50">
        <f t="shared" si="3"/>
        <v>48.335827138222591</v>
      </c>
      <c r="F245" s="49"/>
    </row>
    <row r="246" spans="1:6" ht="23.25">
      <c r="A246" s="78" t="s">
        <v>749</v>
      </c>
      <c r="B246" s="51" t="s">
        <v>216</v>
      </c>
      <c r="C246" s="50">
        <v>140399121.91</v>
      </c>
      <c r="D246" s="50">
        <v>67863076.870000005</v>
      </c>
      <c r="E246" s="50">
        <f t="shared" si="3"/>
        <v>48.335827138222591</v>
      </c>
      <c r="F246" s="49"/>
    </row>
    <row r="247" spans="1:6">
      <c r="A247" s="78" t="s">
        <v>0</v>
      </c>
      <c r="B247" s="51" t="s">
        <v>217</v>
      </c>
      <c r="C247" s="50">
        <v>140399121.91</v>
      </c>
      <c r="D247" s="50">
        <v>67863076.870000005</v>
      </c>
      <c r="E247" s="50">
        <f t="shared" si="3"/>
        <v>48.335827138222591</v>
      </c>
      <c r="F247" s="49"/>
    </row>
    <row r="248" spans="1:6" ht="34.5">
      <c r="A248" s="78" t="s">
        <v>2</v>
      </c>
      <c r="B248" s="51" t="s">
        <v>218</v>
      </c>
      <c r="C248" s="50">
        <v>132037906.91</v>
      </c>
      <c r="D248" s="50">
        <v>64242766.200000003</v>
      </c>
      <c r="E248" s="50">
        <f t="shared" si="3"/>
        <v>48.654789903470153</v>
      </c>
      <c r="F248" s="49"/>
    </row>
    <row r="249" spans="1:6">
      <c r="A249" s="78" t="s">
        <v>4</v>
      </c>
      <c r="B249" s="51" t="s">
        <v>219</v>
      </c>
      <c r="C249" s="50">
        <v>8361215</v>
      </c>
      <c r="D249" s="50">
        <v>3620310.67</v>
      </c>
      <c r="E249" s="50">
        <f t="shared" si="3"/>
        <v>43.298858718499645</v>
      </c>
      <c r="F249" s="49"/>
    </row>
    <row r="250" spans="1:6">
      <c r="A250" s="78" t="s">
        <v>220</v>
      </c>
      <c r="B250" s="51" t="s">
        <v>221</v>
      </c>
      <c r="C250" s="50">
        <v>27431369.82</v>
      </c>
      <c r="D250" s="50">
        <v>17112611.370000001</v>
      </c>
      <c r="E250" s="50">
        <f t="shared" si="3"/>
        <v>62.383364309876086</v>
      </c>
      <c r="F250" s="49"/>
    </row>
    <row r="251" spans="1:6" ht="23.25">
      <c r="A251" s="78" t="s">
        <v>749</v>
      </c>
      <c r="B251" s="51" t="s">
        <v>222</v>
      </c>
      <c r="C251" s="50">
        <v>27431369.82</v>
      </c>
      <c r="D251" s="50">
        <v>17112611.370000001</v>
      </c>
      <c r="E251" s="50">
        <f t="shared" si="3"/>
        <v>62.383364309876086</v>
      </c>
      <c r="F251" s="49"/>
    </row>
    <row r="252" spans="1:6">
      <c r="A252" s="78" t="s">
        <v>0</v>
      </c>
      <c r="B252" s="51" t="s">
        <v>223</v>
      </c>
      <c r="C252" s="50">
        <v>27431369.82</v>
      </c>
      <c r="D252" s="50">
        <v>17112611.370000001</v>
      </c>
      <c r="E252" s="50">
        <f t="shared" si="3"/>
        <v>62.383364309876086</v>
      </c>
      <c r="F252" s="49"/>
    </row>
    <row r="253" spans="1:6" ht="34.5">
      <c r="A253" s="78" t="s">
        <v>2</v>
      </c>
      <c r="B253" s="51" t="s">
        <v>224</v>
      </c>
      <c r="C253" s="50">
        <v>27130329.82</v>
      </c>
      <c r="D253" s="50">
        <v>17109776.370000001</v>
      </c>
      <c r="E253" s="50">
        <f t="shared" si="3"/>
        <v>63.06512483820589</v>
      </c>
      <c r="F253" s="49"/>
    </row>
    <row r="254" spans="1:6">
      <c r="A254" s="78" t="s">
        <v>4</v>
      </c>
      <c r="B254" s="51" t="s">
        <v>225</v>
      </c>
      <c r="C254" s="50">
        <v>301040</v>
      </c>
      <c r="D254" s="50">
        <v>2835</v>
      </c>
      <c r="E254" s="50">
        <f t="shared" si="3"/>
        <v>0.941735317565772</v>
      </c>
      <c r="F254" s="49"/>
    </row>
    <row r="255" spans="1:6" s="45" customFormat="1">
      <c r="A255" s="79" t="s">
        <v>226</v>
      </c>
      <c r="B255" s="56" t="s">
        <v>227</v>
      </c>
      <c r="C255" s="54">
        <v>57088230</v>
      </c>
      <c r="D255" s="54">
        <v>33680963.990000002</v>
      </c>
      <c r="E255" s="54">
        <f t="shared" si="3"/>
        <v>58.998087679369284</v>
      </c>
      <c r="F255" s="55"/>
    </row>
    <row r="256" spans="1:6">
      <c r="A256" s="78" t="s">
        <v>228</v>
      </c>
      <c r="B256" s="51" t="s">
        <v>229</v>
      </c>
      <c r="C256" s="50">
        <v>2298000</v>
      </c>
      <c r="D256" s="50">
        <v>1131014.5900000001</v>
      </c>
      <c r="E256" s="50">
        <f t="shared" si="3"/>
        <v>49.217345082680602</v>
      </c>
      <c r="F256" s="49"/>
    </row>
    <row r="257" spans="1:6">
      <c r="A257" s="78" t="s">
        <v>698</v>
      </c>
      <c r="B257" s="51" t="s">
        <v>230</v>
      </c>
      <c r="C257" s="50">
        <v>2298000</v>
      </c>
      <c r="D257" s="50">
        <v>1131014.5900000001</v>
      </c>
      <c r="E257" s="50">
        <f t="shared" si="3"/>
        <v>49.217345082680602</v>
      </c>
      <c r="F257" s="49"/>
    </row>
    <row r="258" spans="1:6">
      <c r="A258" s="78" t="s">
        <v>231</v>
      </c>
      <c r="B258" s="51" t="s">
        <v>232</v>
      </c>
      <c r="C258" s="50">
        <v>2298000</v>
      </c>
      <c r="D258" s="50">
        <v>1131014.5900000001</v>
      </c>
      <c r="E258" s="50">
        <f t="shared" si="3"/>
        <v>49.217345082680602</v>
      </c>
      <c r="F258" s="49"/>
    </row>
    <row r="259" spans="1:6">
      <c r="A259" s="78" t="s">
        <v>233</v>
      </c>
      <c r="B259" s="51" t="s">
        <v>234</v>
      </c>
      <c r="C259" s="50">
        <v>2298000</v>
      </c>
      <c r="D259" s="50">
        <v>1131014.5900000001</v>
      </c>
      <c r="E259" s="50">
        <f t="shared" si="3"/>
        <v>49.217345082680602</v>
      </c>
      <c r="F259" s="49"/>
    </row>
    <row r="260" spans="1:6">
      <c r="A260" s="78" t="s">
        <v>235</v>
      </c>
      <c r="B260" s="51" t="s">
        <v>236</v>
      </c>
      <c r="C260" s="50">
        <v>6298090</v>
      </c>
      <c r="D260" s="50">
        <v>3231639.41</v>
      </c>
      <c r="E260" s="50">
        <f t="shared" si="3"/>
        <v>51.311419970181433</v>
      </c>
      <c r="F260" s="49"/>
    </row>
    <row r="261" spans="1:6" ht="23.25">
      <c r="A261" s="78" t="s">
        <v>673</v>
      </c>
      <c r="B261" s="51" t="s">
        <v>237</v>
      </c>
      <c r="C261" s="50">
        <v>37940</v>
      </c>
      <c r="D261" s="50" t="s">
        <v>340</v>
      </c>
      <c r="E261" s="50"/>
      <c r="F261" s="49"/>
    </row>
    <row r="262" spans="1:6" ht="23.25">
      <c r="A262" s="78" t="s">
        <v>675</v>
      </c>
      <c r="B262" s="51" t="s">
        <v>238</v>
      </c>
      <c r="C262" s="50">
        <v>37940</v>
      </c>
      <c r="D262" s="50" t="s">
        <v>340</v>
      </c>
      <c r="E262" s="50"/>
      <c r="F262" s="49"/>
    </row>
    <row r="263" spans="1:6">
      <c r="A263" s="78" t="s">
        <v>679</v>
      </c>
      <c r="B263" s="51" t="s">
        <v>239</v>
      </c>
      <c r="C263" s="50">
        <v>37940</v>
      </c>
      <c r="D263" s="50" t="s">
        <v>340</v>
      </c>
      <c r="E263" s="50"/>
      <c r="F263" s="49"/>
    </row>
    <row r="264" spans="1:6">
      <c r="A264" s="78" t="s">
        <v>698</v>
      </c>
      <c r="B264" s="51" t="s">
        <v>240</v>
      </c>
      <c r="C264" s="50">
        <v>6260150</v>
      </c>
      <c r="D264" s="50">
        <v>3231639.41</v>
      </c>
      <c r="E264" s="50">
        <f t="shared" ref="E264:E297" si="4">D264*100/C264</f>
        <v>51.622395789238276</v>
      </c>
      <c r="F264" s="49"/>
    </row>
    <row r="265" spans="1:6">
      <c r="A265" s="78" t="s">
        <v>231</v>
      </c>
      <c r="B265" s="51" t="s">
        <v>241</v>
      </c>
      <c r="C265" s="50">
        <v>5651000</v>
      </c>
      <c r="D265" s="50">
        <v>2848272.1</v>
      </c>
      <c r="E265" s="50">
        <f t="shared" si="4"/>
        <v>50.402974694744294</v>
      </c>
      <c r="F265" s="49"/>
    </row>
    <row r="266" spans="1:6" ht="23.25">
      <c r="A266" s="78" t="s">
        <v>242</v>
      </c>
      <c r="B266" s="51" t="s">
        <v>243</v>
      </c>
      <c r="C266" s="50">
        <v>5651000</v>
      </c>
      <c r="D266" s="50">
        <v>2848272.1</v>
      </c>
      <c r="E266" s="50">
        <f t="shared" si="4"/>
        <v>50.402974694744294</v>
      </c>
      <c r="F266" s="49"/>
    </row>
    <row r="267" spans="1:6" ht="23.25">
      <c r="A267" s="78" t="s">
        <v>700</v>
      </c>
      <c r="B267" s="51" t="s">
        <v>244</v>
      </c>
      <c r="C267" s="50">
        <v>609150</v>
      </c>
      <c r="D267" s="50">
        <v>383367.31</v>
      </c>
      <c r="E267" s="50">
        <f t="shared" si="4"/>
        <v>62.934796027251089</v>
      </c>
      <c r="F267" s="49"/>
    </row>
    <row r="268" spans="1:6" ht="23.25">
      <c r="A268" s="78" t="s">
        <v>702</v>
      </c>
      <c r="B268" s="51" t="s">
        <v>245</v>
      </c>
      <c r="C268" s="50">
        <v>583000</v>
      </c>
      <c r="D268" s="50">
        <v>368000</v>
      </c>
      <c r="E268" s="50">
        <f t="shared" si="4"/>
        <v>63.121783876500857</v>
      </c>
      <c r="F268" s="49"/>
    </row>
    <row r="269" spans="1:6" ht="23.25">
      <c r="A269" s="78" t="s">
        <v>246</v>
      </c>
      <c r="B269" s="51" t="s">
        <v>247</v>
      </c>
      <c r="C269" s="50">
        <v>26150</v>
      </c>
      <c r="D269" s="50">
        <v>15367.31</v>
      </c>
      <c r="E269" s="50">
        <f t="shared" si="4"/>
        <v>58.766003824091776</v>
      </c>
      <c r="F269" s="49"/>
    </row>
    <row r="270" spans="1:6">
      <c r="A270" s="78" t="s">
        <v>248</v>
      </c>
      <c r="B270" s="51" t="s">
        <v>249</v>
      </c>
      <c r="C270" s="50">
        <v>48312140</v>
      </c>
      <c r="D270" s="50">
        <v>29248309.989999998</v>
      </c>
      <c r="E270" s="50">
        <f t="shared" si="4"/>
        <v>60.54029068056186</v>
      </c>
      <c r="F270" s="49"/>
    </row>
    <row r="271" spans="1:6">
      <c r="A271" s="78" t="s">
        <v>698</v>
      </c>
      <c r="B271" s="51" t="s">
        <v>250</v>
      </c>
      <c r="C271" s="50">
        <v>41807600</v>
      </c>
      <c r="D271" s="50">
        <v>24677116.16</v>
      </c>
      <c r="E271" s="50">
        <f t="shared" si="4"/>
        <v>59.025431165625392</v>
      </c>
      <c r="F271" s="49"/>
    </row>
    <row r="272" spans="1:6" ht="23.25">
      <c r="A272" s="78" t="s">
        <v>700</v>
      </c>
      <c r="B272" s="51" t="s">
        <v>251</v>
      </c>
      <c r="C272" s="50">
        <v>41807600</v>
      </c>
      <c r="D272" s="50">
        <v>24677116.16</v>
      </c>
      <c r="E272" s="50">
        <f t="shared" si="4"/>
        <v>59.025431165625392</v>
      </c>
      <c r="F272" s="49"/>
    </row>
    <row r="273" spans="1:6" ht="23.25">
      <c r="A273" s="78" t="s">
        <v>702</v>
      </c>
      <c r="B273" s="51" t="s">
        <v>252</v>
      </c>
      <c r="C273" s="50">
        <v>36450600</v>
      </c>
      <c r="D273" s="50">
        <v>21449337.379999999</v>
      </c>
      <c r="E273" s="50">
        <f t="shared" si="4"/>
        <v>58.844950096843398</v>
      </c>
      <c r="F273" s="49"/>
    </row>
    <row r="274" spans="1:6">
      <c r="A274" s="78" t="s">
        <v>253</v>
      </c>
      <c r="B274" s="51" t="s">
        <v>254</v>
      </c>
      <c r="C274" s="50">
        <v>627000</v>
      </c>
      <c r="D274" s="50">
        <v>627000</v>
      </c>
      <c r="E274" s="50">
        <f t="shared" si="4"/>
        <v>100</v>
      </c>
      <c r="F274" s="49"/>
    </row>
    <row r="275" spans="1:6" ht="23.25">
      <c r="A275" s="78" t="s">
        <v>246</v>
      </c>
      <c r="B275" s="51" t="s">
        <v>255</v>
      </c>
      <c r="C275" s="50">
        <v>4730000</v>
      </c>
      <c r="D275" s="50">
        <v>2600778.7799999998</v>
      </c>
      <c r="E275" s="50">
        <f t="shared" si="4"/>
        <v>54.984752219873144</v>
      </c>
      <c r="F275" s="49"/>
    </row>
    <row r="276" spans="1:6" ht="23.25">
      <c r="A276" s="78" t="s">
        <v>749</v>
      </c>
      <c r="B276" s="51" t="s">
        <v>256</v>
      </c>
      <c r="C276" s="50">
        <v>6504540</v>
      </c>
      <c r="D276" s="50">
        <v>4571193.83</v>
      </c>
      <c r="E276" s="50">
        <f t="shared" si="4"/>
        <v>70.276973160284967</v>
      </c>
      <c r="F276" s="49"/>
    </row>
    <row r="277" spans="1:6">
      <c r="A277" s="78" t="s">
        <v>0</v>
      </c>
      <c r="B277" s="51" t="s">
        <v>257</v>
      </c>
      <c r="C277" s="50">
        <v>6504540</v>
      </c>
      <c r="D277" s="50">
        <v>4571193.83</v>
      </c>
      <c r="E277" s="50">
        <f t="shared" si="4"/>
        <v>70.276973160284967</v>
      </c>
      <c r="F277" s="49"/>
    </row>
    <row r="278" spans="1:6">
      <c r="A278" s="78" t="s">
        <v>4</v>
      </c>
      <c r="B278" s="51" t="s">
        <v>258</v>
      </c>
      <c r="C278" s="50">
        <v>6504540</v>
      </c>
      <c r="D278" s="50">
        <v>4571193.83</v>
      </c>
      <c r="E278" s="50">
        <f t="shared" si="4"/>
        <v>70.276973160284967</v>
      </c>
      <c r="F278" s="49"/>
    </row>
    <row r="279" spans="1:6">
      <c r="A279" s="78" t="s">
        <v>259</v>
      </c>
      <c r="B279" s="51" t="s">
        <v>260</v>
      </c>
      <c r="C279" s="50">
        <v>180000</v>
      </c>
      <c r="D279" s="50">
        <v>70000</v>
      </c>
      <c r="E279" s="50">
        <f t="shared" si="4"/>
        <v>38.888888888888886</v>
      </c>
      <c r="F279" s="49"/>
    </row>
    <row r="280" spans="1:6" ht="23.25">
      <c r="A280" s="78" t="s">
        <v>749</v>
      </c>
      <c r="B280" s="51" t="s">
        <v>261</v>
      </c>
      <c r="C280" s="50">
        <v>180000</v>
      </c>
      <c r="D280" s="50">
        <v>70000</v>
      </c>
      <c r="E280" s="50">
        <f t="shared" si="4"/>
        <v>38.888888888888886</v>
      </c>
      <c r="F280" s="49"/>
    </row>
    <row r="281" spans="1:6" ht="23.25">
      <c r="A281" s="78" t="s">
        <v>38</v>
      </c>
      <c r="B281" s="51" t="s">
        <v>262</v>
      </c>
      <c r="C281" s="50">
        <v>180000</v>
      </c>
      <c r="D281" s="50">
        <v>70000</v>
      </c>
      <c r="E281" s="50">
        <f t="shared" si="4"/>
        <v>38.888888888888886</v>
      </c>
      <c r="F281" s="49"/>
    </row>
    <row r="282" spans="1:6" ht="45.75">
      <c r="A282" s="78" t="s">
        <v>40</v>
      </c>
      <c r="B282" s="51" t="s">
        <v>263</v>
      </c>
      <c r="C282" s="50">
        <v>180000</v>
      </c>
      <c r="D282" s="50">
        <v>70000</v>
      </c>
      <c r="E282" s="50">
        <f t="shared" si="4"/>
        <v>38.888888888888886</v>
      </c>
      <c r="F282" s="49"/>
    </row>
    <row r="283" spans="1:6" s="45" customFormat="1">
      <c r="A283" s="79" t="s">
        <v>264</v>
      </c>
      <c r="B283" s="56" t="s">
        <v>265</v>
      </c>
      <c r="C283" s="54">
        <v>73862649</v>
      </c>
      <c r="D283" s="54">
        <v>54029905.43</v>
      </c>
      <c r="E283" s="54">
        <f t="shared" si="4"/>
        <v>73.149157471999146</v>
      </c>
      <c r="F283" s="55"/>
    </row>
    <row r="284" spans="1:6">
      <c r="A284" s="78" t="s">
        <v>266</v>
      </c>
      <c r="B284" s="51" t="s">
        <v>267</v>
      </c>
      <c r="C284" s="50">
        <v>73861649</v>
      </c>
      <c r="D284" s="50">
        <v>54028905.43</v>
      </c>
      <c r="E284" s="50">
        <f t="shared" si="4"/>
        <v>73.148793943119244</v>
      </c>
      <c r="F284" s="49"/>
    </row>
    <row r="285" spans="1:6" ht="23.25">
      <c r="A285" s="78" t="s">
        <v>749</v>
      </c>
      <c r="B285" s="51" t="s">
        <v>268</v>
      </c>
      <c r="C285" s="50">
        <v>73861649</v>
      </c>
      <c r="D285" s="50">
        <v>54028905.43</v>
      </c>
      <c r="E285" s="50">
        <f t="shared" si="4"/>
        <v>73.148793943119244</v>
      </c>
      <c r="F285" s="49"/>
    </row>
    <row r="286" spans="1:6">
      <c r="A286" s="78" t="s">
        <v>6</v>
      </c>
      <c r="B286" s="51" t="s">
        <v>269</v>
      </c>
      <c r="C286" s="50">
        <v>73861649</v>
      </c>
      <c r="D286" s="50">
        <v>54028905.43</v>
      </c>
      <c r="E286" s="50">
        <f t="shared" si="4"/>
        <v>73.148793943119244</v>
      </c>
      <c r="F286" s="49"/>
    </row>
    <row r="287" spans="1:6" ht="34.5">
      <c r="A287" s="78" t="s">
        <v>153</v>
      </c>
      <c r="B287" s="51" t="s">
        <v>270</v>
      </c>
      <c r="C287" s="50">
        <v>39465428</v>
      </c>
      <c r="D287" s="50">
        <v>21927625.280000001</v>
      </c>
      <c r="E287" s="50">
        <f t="shared" si="4"/>
        <v>55.561605159837619</v>
      </c>
      <c r="F287" s="49"/>
    </row>
    <row r="288" spans="1:6">
      <c r="A288" s="78" t="s">
        <v>8</v>
      </c>
      <c r="B288" s="51" t="s">
        <v>271</v>
      </c>
      <c r="C288" s="50">
        <v>34396221</v>
      </c>
      <c r="D288" s="50">
        <v>32101280.149999999</v>
      </c>
      <c r="E288" s="50">
        <f t="shared" si="4"/>
        <v>93.327927361555211</v>
      </c>
      <c r="F288" s="49"/>
    </row>
    <row r="289" spans="1:6">
      <c r="A289" s="78" t="s">
        <v>272</v>
      </c>
      <c r="B289" s="51" t="s">
        <v>273</v>
      </c>
      <c r="C289" s="50">
        <v>1000</v>
      </c>
      <c r="D289" s="50">
        <v>1000</v>
      </c>
      <c r="E289" s="50">
        <f t="shared" si="4"/>
        <v>100</v>
      </c>
      <c r="F289" s="49"/>
    </row>
    <row r="290" spans="1:6" ht="23.25">
      <c r="A290" s="78" t="s">
        <v>749</v>
      </c>
      <c r="B290" s="51" t="s">
        <v>274</v>
      </c>
      <c r="C290" s="50">
        <v>1000</v>
      </c>
      <c r="D290" s="50">
        <v>1000</v>
      </c>
      <c r="E290" s="50">
        <f t="shared" si="4"/>
        <v>100</v>
      </c>
      <c r="F290" s="49"/>
    </row>
    <row r="291" spans="1:6">
      <c r="A291" s="78" t="s">
        <v>6</v>
      </c>
      <c r="B291" s="51" t="s">
        <v>275</v>
      </c>
      <c r="C291" s="50">
        <v>1000</v>
      </c>
      <c r="D291" s="50">
        <v>1000</v>
      </c>
      <c r="E291" s="50">
        <f t="shared" si="4"/>
        <v>100</v>
      </c>
      <c r="F291" s="49"/>
    </row>
    <row r="292" spans="1:6">
      <c r="A292" s="78" t="s">
        <v>8</v>
      </c>
      <c r="B292" s="51" t="s">
        <v>276</v>
      </c>
      <c r="C292" s="50">
        <v>1000</v>
      </c>
      <c r="D292" s="50">
        <v>1000</v>
      </c>
      <c r="E292" s="50">
        <f t="shared" si="4"/>
        <v>100</v>
      </c>
      <c r="F292" s="49"/>
    </row>
    <row r="293" spans="1:6" s="45" customFormat="1">
      <c r="A293" s="79" t="s">
        <v>277</v>
      </c>
      <c r="B293" s="56" t="s">
        <v>278</v>
      </c>
      <c r="C293" s="54">
        <v>24000000</v>
      </c>
      <c r="D293" s="54">
        <v>12953904.390000001</v>
      </c>
      <c r="E293" s="54">
        <f t="shared" si="4"/>
        <v>53.974601624999998</v>
      </c>
      <c r="F293" s="55"/>
    </row>
    <row r="294" spans="1:6">
      <c r="A294" s="78" t="s">
        <v>279</v>
      </c>
      <c r="B294" s="51" t="s">
        <v>280</v>
      </c>
      <c r="C294" s="50">
        <v>24000000</v>
      </c>
      <c r="D294" s="50">
        <v>12953904.390000001</v>
      </c>
      <c r="E294" s="50">
        <f t="shared" si="4"/>
        <v>53.974601624999998</v>
      </c>
      <c r="F294" s="49"/>
    </row>
    <row r="295" spans="1:6">
      <c r="A295" s="78" t="s">
        <v>281</v>
      </c>
      <c r="B295" s="51" t="s">
        <v>282</v>
      </c>
      <c r="C295" s="50">
        <v>24000000</v>
      </c>
      <c r="D295" s="50">
        <v>12953904.390000001</v>
      </c>
      <c r="E295" s="50">
        <f t="shared" si="4"/>
        <v>53.974601624999998</v>
      </c>
      <c r="F295" s="49"/>
    </row>
    <row r="296" spans="1:6">
      <c r="A296" s="78" t="s">
        <v>283</v>
      </c>
      <c r="B296" s="51" t="s">
        <v>284</v>
      </c>
      <c r="C296" s="50">
        <v>24000000</v>
      </c>
      <c r="D296" s="50">
        <v>12953904.390000001</v>
      </c>
      <c r="E296" s="50">
        <f t="shared" si="4"/>
        <v>53.974601624999998</v>
      </c>
      <c r="F296" s="49"/>
    </row>
    <row r="297" spans="1:6" s="45" customFormat="1">
      <c r="A297" s="80" t="s">
        <v>285</v>
      </c>
      <c r="B297" s="57" t="s">
        <v>339</v>
      </c>
      <c r="C297" s="58">
        <v>-57853181.030000001</v>
      </c>
      <c r="D297" s="58">
        <v>5597298.8200000003</v>
      </c>
      <c r="E297" s="54">
        <f t="shared" si="4"/>
        <v>-9.6750061454658791</v>
      </c>
      <c r="F297" s="55"/>
    </row>
  </sheetData>
  <mergeCells count="1">
    <mergeCell ref="A2:E2"/>
  </mergeCells>
  <phoneticPr fontId="7" type="noConversion"/>
  <pageMargins left="0.71" right="0.28000000000000003" top="0.25" bottom="0.22" header="0" footer="0"/>
  <pageSetup paperSize="9" scale="74" fitToWidth="2" fitToHeight="0" orientation="portrait" r:id="rId1"/>
  <header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29"/>
  <sheetViews>
    <sheetView view="pageBreakPreview" workbookViewId="0"/>
  </sheetViews>
  <sheetFormatPr defaultRowHeight="15"/>
  <cols>
    <col min="1" max="1" width="47.140625" style="1" customWidth="1"/>
    <col min="2" max="2" width="21.85546875" style="1" customWidth="1"/>
    <col min="3" max="3" width="15.5703125" style="1" customWidth="1"/>
    <col min="4" max="4" width="13.7109375" style="1" customWidth="1"/>
    <col min="5" max="5" width="11.5703125" style="1" customWidth="1"/>
    <col min="6" max="16384" width="9.140625" style="1"/>
  </cols>
  <sheetData>
    <row r="1" spans="1:5" ht="10.5" customHeight="1">
      <c r="A1" s="10"/>
      <c r="B1" s="11"/>
      <c r="C1" s="12"/>
      <c r="D1" s="3"/>
      <c r="E1" s="3"/>
    </row>
    <row r="2" spans="1:5" ht="14.1" customHeight="1">
      <c r="A2" s="87" t="s">
        <v>333</v>
      </c>
      <c r="B2" s="88"/>
      <c r="C2" s="88"/>
      <c r="D2" s="88"/>
      <c r="E2" s="88"/>
    </row>
    <row r="3" spans="1:5" ht="14.1" customHeight="1">
      <c r="A3" s="17"/>
      <c r="B3" s="15"/>
      <c r="C3" s="14"/>
      <c r="D3" s="16"/>
      <c r="E3" s="16"/>
    </row>
    <row r="4" spans="1:5" ht="62.25" customHeight="1">
      <c r="A4" s="65" t="s">
        <v>318</v>
      </c>
      <c r="B4" s="48" t="s">
        <v>332</v>
      </c>
      <c r="C4" s="66" t="s">
        <v>329</v>
      </c>
      <c r="D4" s="67" t="s">
        <v>330</v>
      </c>
      <c r="E4" s="68" t="s">
        <v>321</v>
      </c>
    </row>
    <row r="5" spans="1:5" s="45" customFormat="1" ht="17.25" customHeight="1">
      <c r="A5" s="52" t="s">
        <v>286</v>
      </c>
      <c r="B5" s="43" t="s">
        <v>339</v>
      </c>
      <c r="C5" s="44">
        <v>57853181.030000001</v>
      </c>
      <c r="D5" s="44">
        <v>-5597298.8200000003</v>
      </c>
      <c r="E5" s="44">
        <f>D5*100/C5</f>
        <v>-9.6750061454658791</v>
      </c>
    </row>
    <row r="6" spans="1:5" ht="15" customHeight="1">
      <c r="A6" s="59" t="s">
        <v>287</v>
      </c>
      <c r="B6" s="39"/>
      <c r="C6" s="39"/>
      <c r="D6" s="60"/>
      <c r="E6" s="38"/>
    </row>
    <row r="7" spans="1:5" s="45" customFormat="1" ht="17.25" customHeight="1">
      <c r="A7" s="69" t="s">
        <v>288</v>
      </c>
      <c r="B7" s="56" t="s">
        <v>339</v>
      </c>
      <c r="C7" s="54">
        <v>32930000</v>
      </c>
      <c r="D7" s="54">
        <v>-10000000</v>
      </c>
      <c r="E7" s="44">
        <f t="shared" ref="E7:E25" si="0">D7*100/C7</f>
        <v>-30.367446097783176</v>
      </c>
    </row>
    <row r="8" spans="1:5" ht="12.95" customHeight="1">
      <c r="A8" s="62" t="s">
        <v>289</v>
      </c>
      <c r="B8" s="39"/>
      <c r="C8" s="39"/>
      <c r="D8" s="39"/>
      <c r="E8" s="38"/>
    </row>
    <row r="9" spans="1:5" ht="24" customHeight="1">
      <c r="A9" s="63" t="s">
        <v>290</v>
      </c>
      <c r="B9" s="64" t="s">
        <v>291</v>
      </c>
      <c r="C9" s="50">
        <v>32930000</v>
      </c>
      <c r="D9" s="50">
        <v>-10000000</v>
      </c>
      <c r="E9" s="38">
        <f t="shared" si="0"/>
        <v>-30.367446097783176</v>
      </c>
    </row>
    <row r="10" spans="1:5" ht="24" customHeight="1">
      <c r="A10" s="63" t="s">
        <v>292</v>
      </c>
      <c r="B10" s="64" t="s">
        <v>293</v>
      </c>
      <c r="C10" s="50">
        <v>327930000</v>
      </c>
      <c r="D10" s="50">
        <v>275000000</v>
      </c>
      <c r="E10" s="38">
        <f t="shared" si="0"/>
        <v>83.859360229317232</v>
      </c>
    </row>
    <row r="11" spans="1:5" ht="24" customHeight="1">
      <c r="A11" s="63" t="s">
        <v>294</v>
      </c>
      <c r="B11" s="64" t="s">
        <v>295</v>
      </c>
      <c r="C11" s="50">
        <v>327930000</v>
      </c>
      <c r="D11" s="50">
        <v>275000000</v>
      </c>
      <c r="E11" s="38">
        <f t="shared" si="0"/>
        <v>83.859360229317232</v>
      </c>
    </row>
    <row r="12" spans="1:5" ht="24" customHeight="1">
      <c r="A12" s="63" t="s">
        <v>296</v>
      </c>
      <c r="B12" s="64" t="s">
        <v>297</v>
      </c>
      <c r="C12" s="50">
        <v>-295000000</v>
      </c>
      <c r="D12" s="50">
        <v>-285000000</v>
      </c>
      <c r="E12" s="38">
        <f t="shared" si="0"/>
        <v>96.610169491525426</v>
      </c>
    </row>
    <row r="13" spans="1:5" ht="24" customHeight="1">
      <c r="A13" s="63" t="s">
        <v>298</v>
      </c>
      <c r="B13" s="64" t="s">
        <v>299</v>
      </c>
      <c r="C13" s="50">
        <v>-295000000</v>
      </c>
      <c r="D13" s="50">
        <v>-285000000</v>
      </c>
      <c r="E13" s="38">
        <f t="shared" si="0"/>
        <v>96.610169491525426</v>
      </c>
    </row>
    <row r="14" spans="1:5" ht="15.75" customHeight="1">
      <c r="A14" s="61" t="s">
        <v>300</v>
      </c>
      <c r="B14" s="51" t="s">
        <v>339</v>
      </c>
      <c r="C14" s="50" t="s">
        <v>340</v>
      </c>
      <c r="D14" s="50" t="s">
        <v>340</v>
      </c>
      <c r="E14" s="38"/>
    </row>
    <row r="15" spans="1:5" ht="15" customHeight="1">
      <c r="A15" s="62" t="s">
        <v>289</v>
      </c>
      <c r="B15" s="39"/>
      <c r="C15" s="39"/>
      <c r="D15" s="39"/>
      <c r="E15" s="38"/>
    </row>
    <row r="16" spans="1:5" s="45" customFormat="1" ht="15" customHeight="1">
      <c r="A16" s="69" t="s">
        <v>301</v>
      </c>
      <c r="B16" s="56" t="s">
        <v>339</v>
      </c>
      <c r="C16" s="54">
        <v>24923181.030000001</v>
      </c>
      <c r="D16" s="54">
        <v>4402701.18</v>
      </c>
      <c r="E16" s="44">
        <f t="shared" si="0"/>
        <v>17.665085266204478</v>
      </c>
    </row>
    <row r="17" spans="1:5" ht="24" customHeight="1">
      <c r="A17" s="63" t="s">
        <v>302</v>
      </c>
      <c r="B17" s="64" t="s">
        <v>303</v>
      </c>
      <c r="C17" s="50">
        <v>24923181.030000001</v>
      </c>
      <c r="D17" s="50">
        <v>4402701.18</v>
      </c>
      <c r="E17" s="38">
        <f t="shared" si="0"/>
        <v>17.665085266204478</v>
      </c>
    </row>
    <row r="18" spans="1:5" ht="15.75" customHeight="1">
      <c r="A18" s="61" t="s">
        <v>304</v>
      </c>
      <c r="B18" s="51" t="s">
        <v>339</v>
      </c>
      <c r="C18" s="50">
        <v>-2658377560.9299998</v>
      </c>
      <c r="D18" s="50">
        <v>-1265665126.1800001</v>
      </c>
      <c r="E18" s="38">
        <f t="shared" si="0"/>
        <v>47.610435206097023</v>
      </c>
    </row>
    <row r="19" spans="1:5" ht="15" customHeight="1">
      <c r="A19" s="63" t="s">
        <v>305</v>
      </c>
      <c r="B19" s="64" t="s">
        <v>306</v>
      </c>
      <c r="C19" s="50">
        <v>-2658377560.9299998</v>
      </c>
      <c r="D19" s="50">
        <v>-1265665126.1800001</v>
      </c>
      <c r="E19" s="38">
        <f t="shared" si="0"/>
        <v>47.610435206097023</v>
      </c>
    </row>
    <row r="20" spans="1:5" ht="15" customHeight="1">
      <c r="A20" s="63" t="s">
        <v>307</v>
      </c>
      <c r="B20" s="64" t="s">
        <v>308</v>
      </c>
      <c r="C20" s="50">
        <v>-2658377560.9299998</v>
      </c>
      <c r="D20" s="50">
        <v>-1265665126.1800001</v>
      </c>
      <c r="E20" s="38">
        <f t="shared" si="0"/>
        <v>47.610435206097023</v>
      </c>
    </row>
    <row r="21" spans="1:5" ht="24" customHeight="1">
      <c r="A21" s="63" t="s">
        <v>309</v>
      </c>
      <c r="B21" s="64" t="s">
        <v>310</v>
      </c>
      <c r="C21" s="50">
        <v>-2658377560.9299998</v>
      </c>
      <c r="D21" s="50">
        <v>-1265665126.1800001</v>
      </c>
      <c r="E21" s="38">
        <f t="shared" si="0"/>
        <v>47.610435206097023</v>
      </c>
    </row>
    <row r="22" spans="1:5" ht="16.5" customHeight="1">
      <c r="A22" s="61" t="s">
        <v>311</v>
      </c>
      <c r="B22" s="51" t="s">
        <v>339</v>
      </c>
      <c r="C22" s="50">
        <v>2683300741.96</v>
      </c>
      <c r="D22" s="50">
        <v>1270067827.3599999</v>
      </c>
      <c r="E22" s="38">
        <f t="shared" si="0"/>
        <v>47.332295165404638</v>
      </c>
    </row>
    <row r="23" spans="1:5" ht="15" customHeight="1">
      <c r="A23" s="63" t="s">
        <v>312</v>
      </c>
      <c r="B23" s="64" t="s">
        <v>313</v>
      </c>
      <c r="C23" s="50">
        <v>2683300741.96</v>
      </c>
      <c r="D23" s="50">
        <v>1270067827.3599999</v>
      </c>
      <c r="E23" s="38">
        <f t="shared" si="0"/>
        <v>47.332295165404638</v>
      </c>
    </row>
    <row r="24" spans="1:5" ht="15" customHeight="1">
      <c r="A24" s="63" t="s">
        <v>314</v>
      </c>
      <c r="B24" s="64" t="s">
        <v>315</v>
      </c>
      <c r="C24" s="50">
        <v>2683300741.96</v>
      </c>
      <c r="D24" s="50">
        <v>1270067827.3599999</v>
      </c>
      <c r="E24" s="38">
        <f t="shared" si="0"/>
        <v>47.332295165404638</v>
      </c>
    </row>
    <row r="25" spans="1:5" ht="24" customHeight="1">
      <c r="A25" s="63" t="s">
        <v>316</v>
      </c>
      <c r="B25" s="64" t="s">
        <v>317</v>
      </c>
      <c r="C25" s="50">
        <v>2683300741.96</v>
      </c>
      <c r="D25" s="50">
        <v>1270067827.3599999</v>
      </c>
      <c r="E25" s="38">
        <f t="shared" si="0"/>
        <v>47.332295165404638</v>
      </c>
    </row>
    <row r="26" spans="1:5" hidden="1">
      <c r="A26" s="7"/>
      <c r="B26" s="7"/>
      <c r="C26" s="9"/>
      <c r="D26" s="9"/>
      <c r="E26" s="9" t="s">
        <v>649</v>
      </c>
    </row>
    <row r="28" spans="1:5">
      <c r="A28" s="1" t="s">
        <v>334</v>
      </c>
      <c r="D28" s="1" t="s">
        <v>335</v>
      </c>
    </row>
    <row r="29" spans="1:5">
      <c r="A29" s="1" t="s">
        <v>336</v>
      </c>
    </row>
  </sheetData>
  <mergeCells count="1">
    <mergeCell ref="A2:E2"/>
  </mergeCells>
  <phoneticPr fontId="7" type="noConversion"/>
  <pageMargins left="0.67" right="0.36" top="0.41" bottom="0.39374999999999999" header="0" footer="0"/>
  <pageSetup paperSize="9" scale="83" fitToWidth="2" fitToHeight="0" orientation="portrait" r:id="rId1"/>
  <headerFoot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APPPOOL\smart</dc:creator>
  <cp:lastModifiedBy>fin15</cp:lastModifiedBy>
  <cp:lastPrinted>2018-07-05T12:39:20Z</cp:lastPrinted>
  <dcterms:created xsi:type="dcterms:W3CDTF">2018-07-05T05:26:04Z</dcterms:created>
  <dcterms:modified xsi:type="dcterms:W3CDTF">2018-08-29T11:58:48Z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C:\inetpub\wwwroot\smart\temp\ReportManager\0503317G_20160101_8.xlsx</vt:lpwstr>
  </property>
  <property fmtid="{D5CDD505-2E9C-101B-9397-08002B2CF9AE}" pid="3" name="Report Name">
    <vt:lpwstr>C__inetpub_wwwroot_smart_temp_ReportManager_0503317G_20160101_8.xlsx</vt:lpwstr>
  </property>
</Properties>
</file>