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4230" yWindow="-195" windowWidth="14400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9" i="2" l="1"/>
</calcChain>
</file>

<file path=xl/sharedStrings.xml><?xml version="1.0" encoding="utf-8"?>
<sst xmlns="http://schemas.openxmlformats.org/spreadsheetml/2006/main" count="90" uniqueCount="90">
  <si>
    <t>Наименование показателя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</si>
  <si>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</si>
  <si>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</si>
  <si>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</si>
  <si>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</si>
  <si>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</si>
  <si>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</si>
  <si>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</si>
  <si>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</si>
  <si>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</si>
  <si>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</si>
  <si>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</si>
  <si>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</si>
  <si>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</si>
  <si>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</si>
  <si>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</si>
  <si>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0300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</si>
  <si>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</si>
  <si>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</si>
  <si>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</si>
  <si>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</si>
  <si>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</si>
  <si>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</si>
  <si>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</si>
  <si>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</si>
  <si>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</si>
  <si>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</si>
  <si>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</si>
  <si>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</si>
  <si>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</si>
  <si>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</si>
  <si>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</si>
  <si>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</si>
  <si>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</si>
  <si>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</si>
  <si>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</si>
  <si>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</si>
  <si>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</si>
  <si>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</si>
  <si>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</si>
  <si>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</si>
  <si>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</si>
  <si>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</si>
  <si>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</si>
  <si>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>0707</t>
  </si>
  <si>
    <t xml:space="preserve">      Другие вопросы в области образования</t>
  </si>
  <si>
    <t>0709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</si>
  <si>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</si>
  <si>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</si>
  <si>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</si>
  <si>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</si>
  <si>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</si>
  <si>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</si>
  <si>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</si>
  <si>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</si>
  <si>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</si>
  <si>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</si>
  <si>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</si>
  <si>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</si>
  <si>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</si>
  <si>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</si>
  <si>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</si>
  <si>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</si>
  <si>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</si>
  <si>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</si>
  <si>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</si>
  <si>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</si>
  <si>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</si>
  <si>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</si>
  <si>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</si>
  <si>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</si>
  <si>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2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</si>
  <si>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</si>
  <si>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</si>
  <si>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</si>
  <si>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</si>
  <si>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</si>
  <si>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</si>
  <si>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</si>
  <si>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</si>
  <si>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</si>
  <si>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</si>
  <si>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</si>
  <si>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 xml:space="preserve">    ОБРАЗОВАНИЕ</t>
  </si>
  <si>
    <t xml:space="preserve">      Молодежная политика</t>
  </si>
  <si>
    <t xml:space="preserve">    КУЛЬТУРА, КИНЕМАТОГРАФИЯ</t>
  </si>
  <si>
    <t xml:space="preserve">    СОЦИАЛЬНАЯ ПОЛИТИКА</t>
  </si>
  <si>
    <t xml:space="preserve">    ФИЗИЧЕСКАЯ КУЛЬТУРА И СПОРТ</t>
  </si>
  <si>
    <t xml:space="preserve">    ОБСЛУЖИВАНИЕ ГОСУДАРСТВЕННОГО И МУНИЦИПАЛЬНОГО ДОЛГА</t>
  </si>
  <si>
    <t>Расходы бюджета муниципального образования "Город Глазов" по разделам и подразделам классификации расходов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</si>
</sst>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2" borderId="0"/>
    <xf numFmtId="0" fontId="8" fillId="0" borderId="3">
      <alignment horizontal="center" vertical="center" wrapText="1"/>
    </xf>
    <xf numFmtId="1" fontId="8" fillId="0" borderId="3">
      <alignment horizontal="left" vertical="top" wrapText="1" indent="2"/>
    </xf>
    <xf numFmtId="0" fontId="8" fillId="0" borderId="0"/>
    <xf numFmtId="0" fontId="8" fillId="0" borderId="3">
      <alignment horizontal="center" vertical="center" wrapText="1"/>
    </xf>
    <xf numFmtId="1" fontId="8" fillId="0" borderId="3">
      <alignment horizontal="center" vertical="top"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2" borderId="0">
      <alignment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3">
      <alignment horizontal="left"/>
    </xf>
    <xf numFmtId="0" fontId="8" fillId="0" borderId="3">
      <alignment horizontal="center" vertical="center" wrapText="1"/>
    </xf>
    <xf numFmtId="4" fontId="8" fillId="0" borderId="3">
      <alignment horizontal="right" vertical="top" shrinkToFit="1"/>
    </xf>
    <xf numFmtId="4" fontId="9" fillId="3" borderId="3">
      <alignment horizontal="right" vertical="top" shrinkToFit="1"/>
    </xf>
    <xf numFmtId="0" fontId="8" fillId="0" borderId="0">
      <alignment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0">
      <alignment horizontal="left" wrapText="1"/>
    </xf>
    <xf numFmtId="10" fontId="8" fillId="0" borderId="3">
      <alignment horizontal="right" vertical="top" shrinkToFit="1"/>
    </xf>
    <xf numFmtId="10" fontId="9" fillId="3" borderId="3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3">
      <alignment vertical="top" wrapText="1"/>
    </xf>
    <xf numFmtId="0" fontId="8" fillId="2" borderId="0">
      <alignment horizontal="center"/>
    </xf>
    <xf numFmtId="0" fontId="8" fillId="2" borderId="0">
      <alignment horizontal="left"/>
    </xf>
    <xf numFmtId="4" fontId="9" fillId="4" borderId="3">
      <alignment horizontal="right" vertical="top" shrinkToFit="1"/>
    </xf>
    <xf numFmtId="10" fontId="9" fillId="4" borderId="3">
      <alignment horizontal="right" vertical="top" shrinkToFit="1"/>
    </xf>
    <xf numFmtId="0" fontId="6" fillId="0" borderId="0"/>
  </cellStyleXfs>
  <cellXfs count="34">
    <xf numFmtId="0" fontId="0" fillId="0" borderId="0" xfId="0"/>
    <xf numFmtId="0" fontId="0" fillId="0" borderId="0" xfId="0" applyProtection="1">
      <protection locked="0"/>
    </xf>
    <xf numFmtId="0" fontId="8" fillId="0" borderId="0" xfId="9" applyNumberFormat="1" applyProtection="1"/>
    <xf numFmtId="0" fontId="8" fillId="0" borderId="0" xfId="26" applyBorder="1" applyAlignment="1">
      <alignment wrapText="1"/>
    </xf>
    <xf numFmtId="0" fontId="8" fillId="0" borderId="1" xfId="43" applyBorder="1" applyAlignment="1"/>
    <xf numFmtId="0" fontId="4" fillId="0" borderId="0" xfId="0" applyFont="1" applyProtection="1">
      <protection locked="0"/>
    </xf>
    <xf numFmtId="0" fontId="1" fillId="0" borderId="0" xfId="9" applyNumberFormat="1" applyFont="1" applyProtection="1"/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1" fillId="0" borderId="1" xfId="43" applyFont="1" applyFill="1" applyBorder="1" applyAlignment="1"/>
    <xf numFmtId="0" fontId="3" fillId="0" borderId="0" xfId="0" applyFont="1" applyFill="1" applyProtection="1">
      <protection locked="0"/>
    </xf>
    <xf numFmtId="0" fontId="1" fillId="0" borderId="0" xfId="26" applyNumberFormat="1" applyFont="1" applyBorder="1" applyAlignment="1" applyProtection="1">
      <alignment wrapText="1"/>
    </xf>
    <xf numFmtId="0" fontId="1" fillId="0" borderId="1" xfId="43" applyNumberFormat="1" applyFont="1" applyBorder="1" applyAlignment="1" applyProtection="1"/>
    <xf numFmtId="0" fontId="1" fillId="0" borderId="1" xfId="43" applyFont="1" applyFill="1" applyBorder="1" applyAlignment="1">
      <alignment horizontal="right"/>
    </xf>
    <xf numFmtId="0" fontId="6" fillId="0" borderId="0" xfId="50" applyFont="1" applyFill="1" applyAlignment="1">
      <alignment horizontal="right"/>
    </xf>
    <xf numFmtId="0" fontId="6" fillId="0" borderId="2" xfId="50" applyFont="1" applyFill="1" applyBorder="1" applyAlignment="1">
      <alignment horizontal="center" vertical="center" wrapText="1"/>
    </xf>
    <xf numFmtId="2" fontId="7" fillId="0" borderId="2" xfId="50" applyNumberFormat="1" applyFont="1" applyFill="1" applyBorder="1" applyAlignment="1">
      <alignment horizontal="center" vertical="center" wrapText="1"/>
    </xf>
    <xf numFmtId="164" fontId="2" fillId="0" borderId="3" xfId="48" applyNumberFormat="1" applyFont="1" applyFill="1" applyProtection="1">
      <alignment horizontal="right" vertical="top" shrinkToFit="1"/>
    </xf>
    <xf numFmtId="164" fontId="11" fillId="0" borderId="3" xfId="48" applyNumberFormat="1" applyFont="1" applyFill="1" applyProtection="1">
      <alignment horizontal="right" vertical="top" shrinkToFit="1"/>
    </xf>
    <xf numFmtId="0" fontId="8" fillId="0" borderId="3" xfId="22" applyNumberFormat="1" applyFont="1" applyAlignment="1" applyProtection="1">
      <alignment vertical="top" wrapText="1"/>
    </xf>
    <xf numFmtId="1" fontId="8" fillId="0" borderId="3" xfId="10" applyNumberFormat="1" applyFont="1" applyAlignment="1" applyProtection="1">
      <alignment horizontal="center" vertical="top" shrinkToFit="1"/>
    </xf>
    <xf numFmtId="0" fontId="12" fillId="0" borderId="0" xfId="0" applyFont="1" applyProtection="1">
      <protection locked="0"/>
    </xf>
    <xf numFmtId="4" fontId="9" fillId="0" borderId="3" xfId="13" applyNumberFormat="1" applyFont="1" applyFill="1" applyAlignment="1" applyProtection="1">
      <alignment horizontal="right" vertical="top" shrinkToFit="1"/>
    </xf>
    <xf numFmtId="0" fontId="9" fillId="0" borderId="3" xfId="22" applyNumberFormat="1" applyFont="1" applyAlignment="1" applyProtection="1">
      <alignment vertical="top" wrapText="1"/>
    </xf>
    <xf numFmtId="1" fontId="9" fillId="0" borderId="3" xfId="10" applyNumberFormat="1" applyFont="1" applyAlignment="1" applyProtection="1">
      <alignment horizontal="center" vertical="top" shrinkToFit="1"/>
    </xf>
    <xf numFmtId="4" fontId="3" fillId="0" borderId="0" xfId="0" applyNumberFormat="1" applyFont="1" applyFill="1" applyProtection="1">
      <protection locked="0"/>
    </xf>
    <xf numFmtId="4" fontId="8" fillId="0" borderId="3" xfId="23" applyNumberFormat="1" applyFont="1" applyFill="1" applyAlignment="1" applyProtection="1">
      <alignment horizontal="right" vertical="top" shrinkToFit="1"/>
    </xf>
    <xf numFmtId="4" fontId="13" fillId="0" borderId="3" xfId="23" applyNumberFormat="1" applyFont="1" applyFill="1" applyAlignment="1" applyProtection="1">
      <alignment horizontal="right" vertical="top" shrinkToFit="1"/>
    </xf>
    <xf numFmtId="4" fontId="13" fillId="0" borderId="3" xfId="13" applyNumberFormat="1" applyFont="1" applyFill="1" applyAlignment="1" applyProtection="1">
      <alignment horizontal="right" vertical="top" shrinkToFit="1"/>
    </xf>
    <xf numFmtId="0" fontId="5" fillId="0" borderId="0" xfId="50" applyFont="1" applyFill="1" applyBorder="1" applyAlignment="1">
      <alignment horizontal="center" wrapText="1"/>
    </xf>
    <xf numFmtId="0" fontId="9" fillId="0" borderId="3" xfId="11" applyNumberFormat="1" applyFont="1" applyAlignment="1" applyProtection="1">
      <alignment horizontal="left"/>
    </xf>
    <xf numFmtId="0" fontId="9" fillId="0" borderId="3" xfId="11" applyNumberFormat="1" applyFont="1" applyAlignme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showGridLines="0" tabSelected="1" view="pageBreakPreview" zoomScaleSheetLayoutView="100" workbookViewId="0">
      <pane ySplit="8" topLeftCell="A9" activePane="bottomLeft" state="frozen"/>
      <selection pane="bottomLeft" activeCell="D11" sqref="D11"/>
    </sheetView>
  </sheetViews>
  <sheetFormatPr defaultRowHeight="15" outlineLevelRow="1" x14ac:dyDescent="0.25"/>
  <cols>
    <col min="1" max="1" width="40" style="7" customWidth="1"/>
    <col min="2" max="2" width="14" style="1" customWidth="1"/>
    <col min="3" max="3" width="15.42578125" style="12" customWidth="1"/>
    <col min="4" max="4" width="15.28515625" style="12" customWidth="1"/>
    <col min="5" max="5" width="14.7109375" style="12" customWidth="1"/>
    <col min="6" max="6" width="13.42578125" style="12" customWidth="1"/>
    <col min="7" max="16384" width="9.140625" style="1"/>
  </cols>
  <sheetData>
    <row r="1" spans="1:6" x14ac:dyDescent="0.25">
      <c r="F1" s="16" t="s">
        <v>71</v>
      </c>
    </row>
    <row r="2" spans="1:6" x14ac:dyDescent="0.25">
      <c r="F2" s="16" t="s">
        <v>69</v>
      </c>
    </row>
    <row r="3" spans="1:6" x14ac:dyDescent="0.25">
      <c r="A3" s="13"/>
      <c r="B3" s="3"/>
      <c r="C3" s="8"/>
      <c r="D3" s="9"/>
      <c r="E3" s="10"/>
      <c r="F3" s="16" t="s">
        <v>70</v>
      </c>
    </row>
    <row r="4" spans="1:6" ht="15.2" customHeight="1" x14ac:dyDescent="0.25">
      <c r="A4" s="13"/>
      <c r="B4" s="3"/>
      <c r="C4" s="8"/>
      <c r="D4" s="9"/>
      <c r="E4" s="10"/>
      <c r="F4" s="10"/>
    </row>
    <row r="5" spans="1:6" ht="15.95" customHeight="1" x14ac:dyDescent="0.25">
      <c r="A5" s="31" t="s">
        <v>89</v>
      </c>
      <c r="B5" s="31"/>
      <c r="C5" s="31"/>
      <c r="D5" s="31"/>
      <c r="E5" s="31"/>
      <c r="F5" s="31"/>
    </row>
    <row r="6" spans="1:6" ht="15.75" customHeight="1" x14ac:dyDescent="0.25">
      <c r="A6" s="31"/>
      <c r="B6" s="31"/>
      <c r="C6" s="31"/>
      <c r="D6" s="31"/>
      <c r="E6" s="31"/>
      <c r="F6" s="31"/>
    </row>
    <row r="7" spans="1:6" ht="12.75" customHeight="1" x14ac:dyDescent="0.25">
      <c r="A7" s="14"/>
      <c r="B7" s="4"/>
      <c r="C7" s="11"/>
      <c r="D7" s="11"/>
      <c r="E7" s="11"/>
      <c r="F7" s="15" t="s">
        <v>68</v>
      </c>
    </row>
    <row r="8" spans="1:6" ht="57" customHeight="1" x14ac:dyDescent="0.25">
      <c r="A8" s="17" t="s">
        <v>0</v>
      </c>
      <c r="B8" s="17" t="s">
        <v>72</v>
      </c>
      <c r="C8" s="17" t="s">
        <v>73</v>
      </c>
      <c r="D8" s="17" t="s">
        <v>74</v>
      </c>
      <c r="E8" s="17" t="s">
        <v>75</v>
      </c>
      <c r="F8" s="18" t="s">
        <v>76</v>
      </c>
    </row>
    <row r="9" spans="1:6" s="5" customFormat="1" x14ac:dyDescent="0.25">
      <c r="A9" s="25" t="s">
        <v>77</v>
      </c>
      <c r="B9" s="26" t="s">
        <v>1</v>
      </c>
      <c r="C9" s="29">
        <v>168065.3</v>
      </c>
      <c r="D9" s="29">
        <v>158256.31586999999</v>
      </c>
      <c r="E9" s="29">
        <v>150038.69529</v>
      </c>
      <c r="F9" s="19">
        <f>E9*100/D9</f>
        <v>94.80739802716603</v>
      </c>
    </row>
    <row r="10" spans="1:6" ht="38.25" outlineLevel="1" x14ac:dyDescent="0.25">
      <c r="A10" s="21" t="s">
        <v>2</v>
      </c>
      <c r="B10" s="22" t="s">
        <v>3</v>
      </c>
      <c r="C10" s="28">
        <v>2515</v>
      </c>
      <c r="D10" s="28">
        <v>3104.7307599999999</v>
      </c>
      <c r="E10" s="28">
        <v>3104.7307599999999</v>
      </c>
      <c r="F10" s="20">
        <f t="shared" ref="F10:F48" si="0">E10*100/D10</f>
        <v>100</v>
      </c>
    </row>
    <row r="11" spans="1:6" ht="63.75" outlineLevel="1" x14ac:dyDescent="0.25">
      <c r="A11" s="21" t="s">
        <v>4</v>
      </c>
      <c r="B11" s="22" t="s">
        <v>5</v>
      </c>
      <c r="C11" s="28">
        <v>5046</v>
      </c>
      <c r="D11" s="28">
        <v>6160.6</v>
      </c>
      <c r="E11" s="28">
        <v>6122.9005500000003</v>
      </c>
      <c r="F11" s="20">
        <f t="shared" si="0"/>
        <v>99.388055546537672</v>
      </c>
    </row>
    <row r="12" spans="1:6" ht="63.75" outlineLevel="1" x14ac:dyDescent="0.25">
      <c r="A12" s="21" t="s">
        <v>6</v>
      </c>
      <c r="B12" s="22" t="s">
        <v>7</v>
      </c>
      <c r="C12" s="28">
        <v>63025.8</v>
      </c>
      <c r="D12" s="28">
        <v>73458.046249999999</v>
      </c>
      <c r="E12" s="28">
        <v>68964.270239999998</v>
      </c>
      <c r="F12" s="20">
        <f t="shared" si="0"/>
        <v>93.882527184692179</v>
      </c>
    </row>
    <row r="13" spans="1:6" outlineLevel="1" x14ac:dyDescent="0.25">
      <c r="A13" s="21" t="s">
        <v>8</v>
      </c>
      <c r="B13" s="22" t="s">
        <v>9</v>
      </c>
      <c r="C13" s="28">
        <v>120</v>
      </c>
      <c r="D13" s="28">
        <v>120</v>
      </c>
      <c r="E13" s="28">
        <v>110.80324</v>
      </c>
      <c r="F13" s="20">
        <f t="shared" si="0"/>
        <v>92.336033333333333</v>
      </c>
    </row>
    <row r="14" spans="1:6" ht="51" outlineLevel="1" x14ac:dyDescent="0.25">
      <c r="A14" s="21" t="s">
        <v>10</v>
      </c>
      <c r="B14" s="22" t="s">
        <v>11</v>
      </c>
      <c r="C14" s="28">
        <v>8128</v>
      </c>
      <c r="D14" s="28">
        <v>9712.9652299999998</v>
      </c>
      <c r="E14" s="28">
        <v>9658.5476500000004</v>
      </c>
      <c r="F14" s="20">
        <f t="shared" si="0"/>
        <v>99.43974287242456</v>
      </c>
    </row>
    <row r="15" spans="1:6" outlineLevel="1" x14ac:dyDescent="0.25">
      <c r="A15" s="21" t="s">
        <v>12</v>
      </c>
      <c r="B15" s="22" t="s">
        <v>13</v>
      </c>
      <c r="C15" s="28">
        <v>100</v>
      </c>
      <c r="D15" s="28">
        <v>40.14</v>
      </c>
      <c r="E15" s="28">
        <v>0</v>
      </c>
      <c r="F15" s="20">
        <f t="shared" si="0"/>
        <v>0</v>
      </c>
    </row>
    <row r="16" spans="1:6" outlineLevel="1" x14ac:dyDescent="0.25">
      <c r="A16" s="21" t="s">
        <v>14</v>
      </c>
      <c r="B16" s="22" t="s">
        <v>15</v>
      </c>
      <c r="C16" s="28">
        <v>89130.5</v>
      </c>
      <c r="D16" s="28">
        <v>65659.833629999994</v>
      </c>
      <c r="E16" s="28">
        <v>62077.442849999999</v>
      </c>
      <c r="F16" s="20">
        <f t="shared" si="0"/>
        <v>94.544014838375716</v>
      </c>
    </row>
    <row r="17" spans="1:6" s="5" customFormat="1" ht="38.25" x14ac:dyDescent="0.25">
      <c r="A17" s="25" t="s">
        <v>78</v>
      </c>
      <c r="B17" s="26" t="s">
        <v>16</v>
      </c>
      <c r="C17" s="29">
        <v>4259</v>
      </c>
      <c r="D17" s="29">
        <v>14162.26535</v>
      </c>
      <c r="E17" s="29">
        <v>6581.4855900000002</v>
      </c>
      <c r="F17" s="19">
        <f t="shared" si="0"/>
        <v>46.471983311624648</v>
      </c>
    </row>
    <row r="18" spans="1:6" outlineLevel="1" x14ac:dyDescent="0.25">
      <c r="A18" s="21" t="s">
        <v>79</v>
      </c>
      <c r="B18" s="22" t="s">
        <v>17</v>
      </c>
      <c r="C18" s="28">
        <v>967</v>
      </c>
      <c r="D18" s="28">
        <v>10137.245209999999</v>
      </c>
      <c r="E18" s="28">
        <v>3443.3606</v>
      </c>
      <c r="F18" s="20">
        <f t="shared" si="0"/>
        <v>33.967419438599144</v>
      </c>
    </row>
    <row r="19" spans="1:6" ht="51" outlineLevel="1" x14ac:dyDescent="0.25">
      <c r="A19" s="21" t="s">
        <v>80</v>
      </c>
      <c r="B19" s="22" t="s">
        <v>81</v>
      </c>
      <c r="C19" s="28">
        <v>3032</v>
      </c>
      <c r="D19" s="28">
        <v>3846.8207900000002</v>
      </c>
      <c r="E19" s="28">
        <v>2969.9256399999999</v>
      </c>
      <c r="F19" s="20">
        <f t="shared" si="0"/>
        <v>77.204678931767958</v>
      </c>
    </row>
    <row r="20" spans="1:6" s="5" customFormat="1" ht="38.25" x14ac:dyDescent="0.25">
      <c r="A20" s="21" t="s">
        <v>18</v>
      </c>
      <c r="B20" s="22" t="s">
        <v>19</v>
      </c>
      <c r="C20" s="28">
        <v>260</v>
      </c>
      <c r="D20" s="28">
        <v>178.19935000000001</v>
      </c>
      <c r="E20" s="28">
        <v>168.19935000000001</v>
      </c>
      <c r="F20" s="20">
        <f t="shared" si="0"/>
        <v>94.388307252523646</v>
      </c>
    </row>
    <row r="21" spans="1:6" s="5" customFormat="1" outlineLevel="1" x14ac:dyDescent="0.25">
      <c r="A21" s="25" t="s">
        <v>82</v>
      </c>
      <c r="B21" s="26" t="s">
        <v>20</v>
      </c>
      <c r="C21" s="29">
        <v>24821</v>
      </c>
      <c r="D21" s="29">
        <v>93224.060769999996</v>
      </c>
      <c r="E21" s="29">
        <v>65849.657200000001</v>
      </c>
      <c r="F21" s="19">
        <f t="shared" si="0"/>
        <v>70.635903066336681</v>
      </c>
    </row>
    <row r="22" spans="1:6" outlineLevel="1" x14ac:dyDescent="0.25">
      <c r="A22" s="21" t="s">
        <v>21</v>
      </c>
      <c r="B22" s="22" t="s">
        <v>22</v>
      </c>
      <c r="C22" s="28">
        <v>21821</v>
      </c>
      <c r="D22" s="28">
        <v>88369.041889999993</v>
      </c>
      <c r="E22" s="28">
        <v>61021.66302</v>
      </c>
      <c r="F22" s="20">
        <f t="shared" si="0"/>
        <v>69.053213336813741</v>
      </c>
    </row>
    <row r="23" spans="1:6" s="5" customFormat="1" ht="25.5" x14ac:dyDescent="0.25">
      <c r="A23" s="21" t="s">
        <v>23</v>
      </c>
      <c r="B23" s="22" t="s">
        <v>24</v>
      </c>
      <c r="C23" s="28">
        <v>3000</v>
      </c>
      <c r="D23" s="28">
        <v>4855.0188799999996</v>
      </c>
      <c r="E23" s="28">
        <v>4827.9941799999997</v>
      </c>
      <c r="F23" s="20">
        <f t="shared" si="0"/>
        <v>99.443365707364663</v>
      </c>
    </row>
    <row r="24" spans="1:6" s="5" customFormat="1" outlineLevel="1" x14ac:dyDescent="0.25">
      <c r="A24" s="25" t="s">
        <v>25</v>
      </c>
      <c r="B24" s="26" t="s">
        <v>26</v>
      </c>
      <c r="C24" s="29">
        <v>146745.01</v>
      </c>
      <c r="D24" s="29">
        <v>203299.55687</v>
      </c>
      <c r="E24" s="29">
        <v>131664.04391000001</v>
      </c>
      <c r="F24" s="19">
        <f t="shared" si="0"/>
        <v>64.763566599504514</v>
      </c>
    </row>
    <row r="25" spans="1:6" outlineLevel="1" x14ac:dyDescent="0.25">
      <c r="A25" s="21" t="s">
        <v>27</v>
      </c>
      <c r="B25" s="22" t="s">
        <v>28</v>
      </c>
      <c r="C25" s="28">
        <v>5010.54</v>
      </c>
      <c r="D25" s="28">
        <v>21546.138029999998</v>
      </c>
      <c r="E25" s="28">
        <v>19489.700049999999</v>
      </c>
      <c r="F25" s="20">
        <f t="shared" si="0"/>
        <v>90.455653922124256</v>
      </c>
    </row>
    <row r="26" spans="1:6" outlineLevel="1" x14ac:dyDescent="0.25">
      <c r="A26" s="21" t="s">
        <v>29</v>
      </c>
      <c r="B26" s="22" t="s">
        <v>30</v>
      </c>
      <c r="C26" s="28">
        <v>71171.47</v>
      </c>
      <c r="D26" s="28">
        <v>66949.127170000007</v>
      </c>
      <c r="E26" s="28">
        <v>38617.335379999997</v>
      </c>
      <c r="F26" s="20">
        <f t="shared" si="0"/>
        <v>57.681611415099191</v>
      </c>
    </row>
    <row r="27" spans="1:6" outlineLevel="1" x14ac:dyDescent="0.25">
      <c r="A27" s="21" t="s">
        <v>31</v>
      </c>
      <c r="B27" s="22" t="s">
        <v>32</v>
      </c>
      <c r="C27" s="28">
        <v>68953.399999999994</v>
      </c>
      <c r="D27" s="28">
        <v>113021.06129</v>
      </c>
      <c r="E27" s="28">
        <v>71837.6587</v>
      </c>
      <c r="F27" s="20">
        <f t="shared" si="0"/>
        <v>63.561302539596781</v>
      </c>
    </row>
    <row r="28" spans="1:6" s="5" customFormat="1" ht="25.5" x14ac:dyDescent="0.25">
      <c r="A28" s="21" t="s">
        <v>33</v>
      </c>
      <c r="B28" s="22" t="s">
        <v>34</v>
      </c>
      <c r="C28" s="28">
        <v>1609.6</v>
      </c>
      <c r="D28" s="28">
        <v>1783.23038</v>
      </c>
      <c r="E28" s="28">
        <v>1719.34978</v>
      </c>
      <c r="F28" s="20">
        <f t="shared" si="0"/>
        <v>96.417703471382097</v>
      </c>
    </row>
    <row r="29" spans="1:6" s="5" customFormat="1" outlineLevel="1" x14ac:dyDescent="0.25">
      <c r="A29" s="25" t="s">
        <v>83</v>
      </c>
      <c r="B29" s="26" t="s">
        <v>35</v>
      </c>
      <c r="C29" s="29">
        <v>1276722.6029999999</v>
      </c>
      <c r="D29" s="29">
        <v>1810741.68463</v>
      </c>
      <c r="E29" s="29">
        <v>1694208.21037</v>
      </c>
      <c r="F29" s="19">
        <f t="shared" si="0"/>
        <v>93.564323655374835</v>
      </c>
    </row>
    <row r="30" spans="1:6" outlineLevel="1" x14ac:dyDescent="0.25">
      <c r="A30" s="21" t="s">
        <v>36</v>
      </c>
      <c r="B30" s="22" t="s">
        <v>37</v>
      </c>
      <c r="C30" s="28">
        <v>539493.67200000002</v>
      </c>
      <c r="D30" s="28">
        <v>718580.39249999996</v>
      </c>
      <c r="E30" s="28">
        <v>686324.98291999998</v>
      </c>
      <c r="F30" s="20">
        <f t="shared" si="0"/>
        <v>95.511231600993071</v>
      </c>
    </row>
    <row r="31" spans="1:6" outlineLevel="1" x14ac:dyDescent="0.25">
      <c r="A31" s="21" t="s">
        <v>38</v>
      </c>
      <c r="B31" s="22" t="s">
        <v>39</v>
      </c>
      <c r="C31" s="28">
        <v>533284.74</v>
      </c>
      <c r="D31" s="28">
        <v>795328.14694000001</v>
      </c>
      <c r="E31" s="28">
        <v>726710.00581</v>
      </c>
      <c r="F31" s="20">
        <f t="shared" si="0"/>
        <v>91.372348458431134</v>
      </c>
    </row>
    <row r="32" spans="1:6" outlineLevel="1" x14ac:dyDescent="0.25">
      <c r="A32" s="21" t="s">
        <v>40</v>
      </c>
      <c r="B32" s="22" t="s">
        <v>41</v>
      </c>
      <c r="C32" s="28">
        <v>136573.01300000001</v>
      </c>
      <c r="D32" s="28">
        <v>231474.25889</v>
      </c>
      <c r="E32" s="28">
        <v>217904.68221999999</v>
      </c>
      <c r="F32" s="20">
        <f t="shared" si="0"/>
        <v>94.137759967319539</v>
      </c>
    </row>
    <row r="33" spans="1:6" ht="25.5" outlineLevel="1" x14ac:dyDescent="0.25">
      <c r="A33" s="21" t="s">
        <v>42</v>
      </c>
      <c r="B33" s="22" t="s">
        <v>43</v>
      </c>
      <c r="C33" s="28">
        <v>50</v>
      </c>
      <c r="D33" s="28">
        <v>349.4</v>
      </c>
      <c r="E33" s="28">
        <v>349.4</v>
      </c>
      <c r="F33" s="20">
        <f t="shared" si="0"/>
        <v>100</v>
      </c>
    </row>
    <row r="34" spans="1:6" outlineLevel="1" x14ac:dyDescent="0.25">
      <c r="A34" s="21" t="s">
        <v>84</v>
      </c>
      <c r="B34" s="22" t="s">
        <v>44</v>
      </c>
      <c r="C34" s="28">
        <v>18622.303</v>
      </c>
      <c r="D34" s="28">
        <v>26343.747759999998</v>
      </c>
      <c r="E34" s="28">
        <v>24695.669610000001</v>
      </c>
      <c r="F34" s="20">
        <f t="shared" si="0"/>
        <v>93.74394955108697</v>
      </c>
    </row>
    <row r="35" spans="1:6" s="5" customFormat="1" x14ac:dyDescent="0.25">
      <c r="A35" s="21" t="s">
        <v>45</v>
      </c>
      <c r="B35" s="22" t="s">
        <v>46</v>
      </c>
      <c r="C35" s="28">
        <v>48698.875</v>
      </c>
      <c r="D35" s="28">
        <v>38665.738539999998</v>
      </c>
      <c r="E35" s="28">
        <v>38223.469810000002</v>
      </c>
      <c r="F35" s="20">
        <f t="shared" si="0"/>
        <v>98.856174104776329</v>
      </c>
    </row>
    <row r="36" spans="1:6" s="5" customFormat="1" outlineLevel="1" x14ac:dyDescent="0.25">
      <c r="A36" s="25" t="s">
        <v>85</v>
      </c>
      <c r="B36" s="26" t="s">
        <v>47</v>
      </c>
      <c r="C36" s="29">
        <v>199199.20699999999</v>
      </c>
      <c r="D36" s="29">
        <v>317188.72735</v>
      </c>
      <c r="E36" s="29">
        <v>257935.77708999999</v>
      </c>
      <c r="F36" s="19">
        <f t="shared" si="0"/>
        <v>81.319339197506309</v>
      </c>
    </row>
    <row r="37" spans="1:6" outlineLevel="1" x14ac:dyDescent="0.25">
      <c r="A37" s="21" t="s">
        <v>48</v>
      </c>
      <c r="B37" s="22" t="s">
        <v>49</v>
      </c>
      <c r="C37" s="28">
        <v>160132.413</v>
      </c>
      <c r="D37" s="28">
        <v>264673.03120000003</v>
      </c>
      <c r="E37" s="28">
        <v>206035.75779999999</v>
      </c>
      <c r="F37" s="20">
        <f t="shared" si="0"/>
        <v>77.845391676611428</v>
      </c>
    </row>
    <row r="38" spans="1:6" s="5" customFormat="1" ht="25.5" x14ac:dyDescent="0.25">
      <c r="A38" s="21" t="s">
        <v>50</v>
      </c>
      <c r="B38" s="22" t="s">
        <v>51</v>
      </c>
      <c r="C38" s="28">
        <v>39066.794000000002</v>
      </c>
      <c r="D38" s="28">
        <v>52515.696150000003</v>
      </c>
      <c r="E38" s="28">
        <v>51900.019289999997</v>
      </c>
      <c r="F38" s="20">
        <f t="shared" si="0"/>
        <v>98.82763267911092</v>
      </c>
    </row>
    <row r="39" spans="1:6" s="5" customFormat="1" outlineLevel="1" x14ac:dyDescent="0.25">
      <c r="A39" s="25" t="s">
        <v>86</v>
      </c>
      <c r="B39" s="26" t="s">
        <v>52</v>
      </c>
      <c r="C39" s="29">
        <v>31456.48</v>
      </c>
      <c r="D39" s="29">
        <v>31489.611420000001</v>
      </c>
      <c r="E39" s="29">
        <v>30717.52821</v>
      </c>
      <c r="F39" s="19">
        <f t="shared" si="0"/>
        <v>97.548133574269428</v>
      </c>
    </row>
    <row r="40" spans="1:6" outlineLevel="1" x14ac:dyDescent="0.25">
      <c r="A40" s="21" t="s">
        <v>53</v>
      </c>
      <c r="B40" s="22" t="s">
        <v>54</v>
      </c>
      <c r="C40" s="28">
        <v>2784</v>
      </c>
      <c r="D40" s="28">
        <v>3025</v>
      </c>
      <c r="E40" s="28">
        <v>3024.70271</v>
      </c>
      <c r="F40" s="20">
        <f t="shared" si="0"/>
        <v>99.990172231404955</v>
      </c>
    </row>
    <row r="41" spans="1:6" outlineLevel="1" x14ac:dyDescent="0.25">
      <c r="A41" s="21" t="s">
        <v>55</v>
      </c>
      <c r="B41" s="22" t="s">
        <v>56</v>
      </c>
      <c r="C41" s="28">
        <v>8466</v>
      </c>
      <c r="D41" s="28">
        <v>9808.7580099999996</v>
      </c>
      <c r="E41" s="28">
        <v>9387.5197599999992</v>
      </c>
      <c r="F41" s="20">
        <f t="shared" si="0"/>
        <v>95.705488405662066</v>
      </c>
    </row>
    <row r="42" spans="1:6" outlineLevel="1" x14ac:dyDescent="0.25">
      <c r="A42" s="21" t="s">
        <v>57</v>
      </c>
      <c r="B42" s="22" t="s">
        <v>58</v>
      </c>
      <c r="C42" s="28">
        <v>20206.48</v>
      </c>
      <c r="D42" s="28">
        <v>18655.85341</v>
      </c>
      <c r="E42" s="28">
        <v>18305.30574</v>
      </c>
      <c r="F42" s="20">
        <f t="shared" si="0"/>
        <v>98.120977570438583</v>
      </c>
    </row>
    <row r="43" spans="1:6" s="5" customFormat="1" x14ac:dyDescent="0.25">
      <c r="A43" s="25" t="s">
        <v>87</v>
      </c>
      <c r="B43" s="26" t="s">
        <v>59</v>
      </c>
      <c r="C43" s="29">
        <v>58733</v>
      </c>
      <c r="D43" s="29">
        <v>82283.54062</v>
      </c>
      <c r="E43" s="29">
        <v>71021.663220000002</v>
      </c>
      <c r="F43" s="19">
        <f t="shared" si="0"/>
        <v>86.313329111578525</v>
      </c>
    </row>
    <row r="44" spans="1:6" outlineLevel="1" x14ac:dyDescent="0.25">
      <c r="A44" s="21" t="s">
        <v>60</v>
      </c>
      <c r="B44" s="22" t="s">
        <v>61</v>
      </c>
      <c r="C44" s="28">
        <v>58681</v>
      </c>
      <c r="D44" s="28">
        <v>82207.765719999996</v>
      </c>
      <c r="E44" s="28">
        <v>71000.586819999997</v>
      </c>
      <c r="F44" s="20">
        <f t="shared" si="0"/>
        <v>86.367250342052003</v>
      </c>
    </row>
    <row r="45" spans="1:6" outlineLevel="1" x14ac:dyDescent="0.25">
      <c r="A45" s="21" t="s">
        <v>62</v>
      </c>
      <c r="B45" s="22" t="s">
        <v>63</v>
      </c>
      <c r="C45" s="28">
        <v>52</v>
      </c>
      <c r="D45" s="28">
        <v>75.774900000000002</v>
      </c>
      <c r="E45" s="28">
        <v>21.0764</v>
      </c>
      <c r="F45" s="20">
        <f t="shared" si="0"/>
        <v>27.814487383025249</v>
      </c>
    </row>
    <row r="46" spans="1:6" s="5" customFormat="1" ht="38.25" x14ac:dyDescent="0.25">
      <c r="A46" s="25" t="s">
        <v>88</v>
      </c>
      <c r="B46" s="26" t="s">
        <v>64</v>
      </c>
      <c r="C46" s="29">
        <v>26500</v>
      </c>
      <c r="D46" s="29">
        <v>12352.27104</v>
      </c>
      <c r="E46" s="29">
        <v>12287.76693</v>
      </c>
      <c r="F46" s="19">
        <f t="shared" si="0"/>
        <v>99.477795542284341</v>
      </c>
    </row>
    <row r="47" spans="1:6" ht="25.5" outlineLevel="1" x14ac:dyDescent="0.25">
      <c r="A47" s="21" t="s">
        <v>65</v>
      </c>
      <c r="B47" s="22" t="s">
        <v>66</v>
      </c>
      <c r="C47" s="28">
        <v>26500</v>
      </c>
      <c r="D47" s="28">
        <v>12352.27104</v>
      </c>
      <c r="E47" s="28">
        <v>12287.76693</v>
      </c>
      <c r="F47" s="20">
        <f t="shared" si="0"/>
        <v>99.477795542284341</v>
      </c>
    </row>
    <row r="48" spans="1:6" s="5" customFormat="1" ht="12.75" customHeight="1" x14ac:dyDescent="0.25">
      <c r="A48" s="32" t="s">
        <v>67</v>
      </c>
      <c r="B48" s="33"/>
      <c r="C48" s="30">
        <v>1936501.6</v>
      </c>
      <c r="D48" s="30">
        <v>2722998.0339199998</v>
      </c>
      <c r="E48" s="24">
        <v>2420304.83</v>
      </c>
      <c r="F48" s="19">
        <f t="shared" si="0"/>
        <v>88.883825836471658</v>
      </c>
    </row>
    <row r="49" spans="1:6" ht="12.75" customHeight="1" x14ac:dyDescent="0.25">
      <c r="A49" s="6"/>
      <c r="B49" s="2"/>
      <c r="C49" s="10"/>
      <c r="D49" s="10"/>
      <c r="E49" s="10"/>
      <c r="F49" s="10"/>
    </row>
    <row r="52" spans="1:6" x14ac:dyDescent="0.25">
      <c r="C52" s="27"/>
    </row>
    <row r="55" spans="1:6" x14ac:dyDescent="0.25">
      <c r="A55" s="23"/>
    </row>
  </sheetData>
  <mergeCells count="2">
    <mergeCell ref="A5:F6"/>
    <mergeCell ref="A48:B48"/>
  </mergeCells>
  <phoneticPr fontId="0" type="noConversion"/>
  <pageMargins left="0.78740157480314965" right="0.78740157480314965" top="0.39370078740157483" bottom="0.39370078740157483" header="0.43307086614173229" footer="0.15748031496062992"/>
  <pageSetup paperSize="9" scale="71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2023-03-17T09:41:56Z</cp:lastPrinted>
  <dcterms:created xsi:type="dcterms:W3CDTF">2019-01-29T13:30:07Z</dcterms:created>
  <dcterms:modified xsi:type="dcterms:W3CDTF">2023-03-17T09:41:59Z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